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50" windowWidth="15080" windowHeight="9180"/>
  </bookViews>
  <sheets>
    <sheet name="Sheet1" sheetId="1" r:id="rId1"/>
    <sheet name="Sheet2" sheetId="2" r:id="rId2"/>
    <sheet name="Sheet3" sheetId="3" r:id="rId3"/>
  </sheets>
  <functionGroups/>
  <definedNames>
    <definedName name="_xlnm.Print_Area" localSheetId="0">Sheet1!$A$355:$D$458</definedName>
  </definedNames>
  <calcPr calcId="125725"/>
</workbook>
</file>

<file path=xl/calcChain.xml><?xml version="1.0" encoding="utf-8"?>
<calcChain xmlns="http://schemas.openxmlformats.org/spreadsheetml/2006/main">
  <c r="D469" i="1"/>
  <c r="D468"/>
  <c r="D467"/>
  <c r="D466"/>
  <c r="D464"/>
  <c r="D463"/>
  <c r="D462"/>
  <c r="D461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173"/>
  <c r="D146"/>
  <c r="G64"/>
  <c r="G63"/>
  <c r="G62"/>
  <c r="G60"/>
  <c r="G59"/>
  <c r="G58"/>
  <c r="G56"/>
  <c r="G55"/>
  <c r="G53"/>
  <c r="G52"/>
  <c r="G51"/>
  <c r="G49"/>
  <c r="G48"/>
  <c r="G47"/>
  <c r="G46"/>
  <c r="G42"/>
  <c r="G40"/>
  <c r="G39"/>
  <c r="G38"/>
  <c r="G33"/>
  <c r="G32"/>
  <c r="G31"/>
  <c r="G30"/>
  <c r="G28"/>
  <c r="D64"/>
  <c r="D14"/>
  <c r="D33"/>
  <c r="D15"/>
  <c r="D3"/>
  <c r="D60"/>
  <c r="D75"/>
  <c r="D61"/>
  <c r="D57"/>
  <c r="D53"/>
  <c r="D51"/>
  <c r="D47"/>
  <c r="D42"/>
  <c r="D38"/>
  <c r="D34"/>
  <c r="D30"/>
  <c r="D26"/>
  <c r="D20"/>
  <c r="D16"/>
  <c r="D12"/>
  <c r="D8"/>
  <c r="D4"/>
  <c r="D67"/>
  <c r="D68"/>
  <c r="D70"/>
  <c r="D59"/>
  <c r="D49"/>
  <c r="D40"/>
  <c r="D32"/>
  <c r="D22"/>
  <c r="D10"/>
  <c r="D76"/>
  <c r="D73"/>
  <c r="D46"/>
  <c r="D41"/>
  <c r="D29"/>
  <c r="D19"/>
  <c r="D7"/>
  <c r="D77"/>
  <c r="D63"/>
  <c r="D62"/>
  <c r="D58"/>
  <c r="D54"/>
  <c r="D52"/>
  <c r="D48"/>
  <c r="D39"/>
  <c r="D35"/>
  <c r="D31"/>
  <c r="D27"/>
  <c r="D21"/>
  <c r="D17"/>
  <c r="D13"/>
  <c r="D9"/>
  <c r="D5"/>
  <c r="D69"/>
  <c r="D74"/>
  <c r="D66"/>
  <c r="D55"/>
  <c r="D45"/>
  <c r="D36"/>
  <c r="D28"/>
  <c r="D18"/>
  <c r="D6"/>
  <c r="D71"/>
  <c r="D56"/>
  <c r="D50"/>
  <c r="D37"/>
  <c r="D25"/>
  <c r="D11"/>
  <c r="D72"/>
  <c r="D79"/>
  <c r="D78"/>
  <c r="D351"/>
  <c r="D347"/>
  <c r="D343"/>
  <c r="D339"/>
  <c r="D335"/>
  <c r="D331"/>
  <c r="D327"/>
  <c r="D323"/>
  <c r="D319"/>
  <c r="D315"/>
  <c r="D311"/>
  <c r="D307"/>
  <c r="D303"/>
  <c r="D299"/>
  <c r="D295"/>
  <c r="D291"/>
  <c r="D287"/>
  <c r="D283"/>
  <c r="D279"/>
  <c r="D275"/>
  <c r="D271"/>
  <c r="D267"/>
  <c r="D263"/>
  <c r="D259"/>
  <c r="D255"/>
  <c r="D251"/>
  <c r="D247"/>
  <c r="D243"/>
  <c r="D239"/>
  <c r="D235"/>
  <c r="D231"/>
  <c r="D227"/>
  <c r="D223"/>
  <c r="D219"/>
  <c r="D215"/>
  <c r="D211"/>
  <c r="D207"/>
  <c r="D203"/>
  <c r="D199"/>
  <c r="D195"/>
  <c r="D191"/>
  <c r="D187"/>
  <c r="D286"/>
  <c r="D262"/>
  <c r="D250"/>
  <c r="D238"/>
  <c r="D226"/>
  <c r="D214"/>
  <c r="D202"/>
  <c r="D190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220"/>
  <c r="D216"/>
  <c r="D212"/>
  <c r="D208"/>
  <c r="D204"/>
  <c r="D200"/>
  <c r="D196"/>
  <c r="D192"/>
  <c r="D188"/>
  <c r="D184"/>
  <c r="D290"/>
  <c r="D270"/>
  <c r="D254"/>
  <c r="D242"/>
  <c r="D230"/>
  <c r="D218"/>
  <c r="D206"/>
  <c r="D198"/>
  <c r="D186"/>
  <c r="D353"/>
  <c r="D349"/>
  <c r="D345"/>
  <c r="D341"/>
  <c r="D337"/>
  <c r="D333"/>
  <c r="D329"/>
  <c r="D325"/>
  <c r="D321"/>
  <c r="D317"/>
  <c r="D313"/>
  <c r="D309"/>
  <c r="D305"/>
  <c r="D301"/>
  <c r="D297"/>
  <c r="D293"/>
  <c r="D289"/>
  <c r="D285"/>
  <c r="D281"/>
  <c r="D277"/>
  <c r="D273"/>
  <c r="D269"/>
  <c r="D265"/>
  <c r="D261"/>
  <c r="D257"/>
  <c r="D253"/>
  <c r="D249"/>
  <c r="D245"/>
  <c r="D241"/>
  <c r="D237"/>
  <c r="D233"/>
  <c r="D229"/>
  <c r="D225"/>
  <c r="D221"/>
  <c r="D217"/>
  <c r="D213"/>
  <c r="D209"/>
  <c r="D205"/>
  <c r="D201"/>
  <c r="D197"/>
  <c r="D193"/>
  <c r="D189"/>
  <c r="D185"/>
  <c r="D354"/>
  <c r="D350"/>
  <c r="D346"/>
  <c r="D342"/>
  <c r="D338"/>
  <c r="D334"/>
  <c r="D330"/>
  <c r="D326"/>
  <c r="D322"/>
  <c r="D318"/>
  <c r="D314"/>
  <c r="D310"/>
  <c r="D306"/>
  <c r="D302"/>
  <c r="D298"/>
  <c r="D294"/>
  <c r="D282"/>
  <c r="D278"/>
  <c r="D274"/>
  <c r="D266"/>
  <c r="D258"/>
  <c r="D246"/>
  <c r="D234"/>
  <c r="D222"/>
  <c r="D210"/>
  <c r="D194"/>
  <c r="D183"/>
  <c r="D182"/>
  <c r="D181"/>
  <c r="D180"/>
  <c r="D179"/>
  <c r="D178"/>
  <c r="D177"/>
  <c r="D176"/>
  <c r="D175"/>
  <c r="D174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403"/>
  <c r="D399"/>
  <c r="D395"/>
  <c r="D391"/>
  <c r="D387"/>
  <c r="D383"/>
  <c r="D379"/>
  <c r="D375"/>
  <c r="D371"/>
  <c r="D367"/>
  <c r="D363"/>
  <c r="D359"/>
  <c r="D402"/>
  <c r="D394"/>
  <c r="D390"/>
  <c r="D386"/>
  <c r="D382"/>
  <c r="D378"/>
  <c r="D374"/>
  <c r="D370"/>
  <c r="D362"/>
  <c r="D358"/>
  <c r="D404"/>
  <c r="D400"/>
  <c r="D396"/>
  <c r="D392"/>
  <c r="D388"/>
  <c r="D384"/>
  <c r="D380"/>
  <c r="D376"/>
  <c r="D372"/>
  <c r="D368"/>
  <c r="D364"/>
  <c r="D360"/>
  <c r="D356"/>
  <c r="D401"/>
  <c r="D397"/>
  <c r="D393"/>
  <c r="D389"/>
  <c r="D385"/>
  <c r="D381"/>
  <c r="D377"/>
  <c r="D373"/>
  <c r="D369"/>
  <c r="D365"/>
  <c r="D361"/>
  <c r="D357"/>
  <c r="D398"/>
  <c r="D366"/>
  <c r="D405"/>
  <c r="D406"/>
  <c r="D460"/>
  <c r="D470"/>
  <c r="D472"/>
  <c r="D473"/>
  <c r="D434"/>
  <c r="D80" l="1"/>
</calcChain>
</file>

<file path=xl/sharedStrings.xml><?xml version="1.0" encoding="utf-8"?>
<sst xmlns="http://schemas.openxmlformats.org/spreadsheetml/2006/main" count="878" uniqueCount="437">
  <si>
    <t>no.</t>
    <phoneticPr fontId="18"/>
  </si>
  <si>
    <t>keisan format 2016-06-30</t>
    <phoneticPr fontId="18"/>
  </si>
  <si>
    <t>=keisan06(B1)</t>
    <phoneticPr fontId="18"/>
  </si>
  <si>
    <t>macro program</t>
    <phoneticPr fontId="18"/>
  </si>
  <si>
    <t>=</t>
    <phoneticPr fontId="18"/>
  </si>
  <si>
    <t>50÷5</t>
    <phoneticPr fontId="18"/>
  </si>
  <si>
    <t>25÷5</t>
    <phoneticPr fontId="18"/>
  </si>
  <si>
    <t>81÷9</t>
    <phoneticPr fontId="18"/>
  </si>
  <si>
    <t>27÷3</t>
    <phoneticPr fontId="18"/>
  </si>
  <si>
    <t>450÷5</t>
    <phoneticPr fontId="18"/>
  </si>
  <si>
    <t>450÷9</t>
    <phoneticPr fontId="18"/>
  </si>
  <si>
    <t>750÷3</t>
    <phoneticPr fontId="18"/>
  </si>
  <si>
    <t>690÷6</t>
    <phoneticPr fontId="18"/>
  </si>
  <si>
    <t>1,000÷5</t>
    <phoneticPr fontId="18"/>
  </si>
  <si>
    <t>490÷7</t>
    <phoneticPr fontId="18"/>
  </si>
  <si>
    <t>490÷10</t>
    <phoneticPr fontId="18"/>
  </si>
  <si>
    <t>5,300÷10</t>
    <phoneticPr fontId="18"/>
  </si>
  <si>
    <t>9,360÷3</t>
    <phoneticPr fontId="18"/>
  </si>
  <si>
    <t>6,300÷7</t>
    <phoneticPr fontId="18"/>
  </si>
  <si>
    <t>6,300÷6</t>
    <phoneticPr fontId="18"/>
  </si>
  <si>
    <t>7,200÷8</t>
    <phoneticPr fontId="18"/>
  </si>
  <si>
    <t>10,510÷5</t>
    <phoneticPr fontId="18"/>
  </si>
  <si>
    <t>14,700÷7</t>
    <phoneticPr fontId="18"/>
  </si>
  <si>
    <t>18,224÷4</t>
    <phoneticPr fontId="18"/>
  </si>
  <si>
    <t>34,700÷5</t>
    <phoneticPr fontId="18"/>
  </si>
  <si>
    <t>p.77</t>
    <phoneticPr fontId="18"/>
  </si>
  <si>
    <t>p.79</t>
    <phoneticPr fontId="18"/>
  </si>
  <si>
    <t>500÷5</t>
    <phoneticPr fontId="18"/>
  </si>
  <si>
    <t>824÷4</t>
    <phoneticPr fontId="18"/>
  </si>
  <si>
    <t>828÷23</t>
    <phoneticPr fontId="18"/>
  </si>
  <si>
    <t>219÷2</t>
    <phoneticPr fontId="18"/>
  </si>
  <si>
    <t>498÷3</t>
    <phoneticPr fontId="18"/>
  </si>
  <si>
    <t>4,765÷2</t>
    <phoneticPr fontId="18"/>
  </si>
  <si>
    <t>721÷4</t>
    <phoneticPr fontId="18"/>
  </si>
  <si>
    <t>8,965÷4</t>
    <phoneticPr fontId="18"/>
  </si>
  <si>
    <t>173÷5</t>
    <phoneticPr fontId="18"/>
  </si>
  <si>
    <t>1,016÷8</t>
    <phoneticPr fontId="18"/>
  </si>
  <si>
    <t>3,650÷5</t>
    <phoneticPr fontId="18"/>
  </si>
  <si>
    <t>4,071÷3</t>
    <phoneticPr fontId="18"/>
  </si>
  <si>
    <t>2,970÷6</t>
    <phoneticPr fontId="18"/>
  </si>
  <si>
    <t>6,573÷4</t>
    <phoneticPr fontId="18"/>
  </si>
  <si>
    <t>7,059÷7</t>
    <phoneticPr fontId="18"/>
  </si>
  <si>
    <t>8,950÷6</t>
    <phoneticPr fontId="18"/>
  </si>
  <si>
    <t>8,452÷4</t>
    <phoneticPr fontId="18"/>
  </si>
  <si>
    <t>7,265÷7</t>
    <phoneticPr fontId="18"/>
  </si>
  <si>
    <t>เหลือ</t>
    <phoneticPr fontId="18"/>
  </si>
  <si>
    <t>p.81</t>
    <phoneticPr fontId="18"/>
  </si>
  <si>
    <t>36÷3</t>
    <phoneticPr fontId="18"/>
  </si>
  <si>
    <t>58÷9</t>
    <phoneticPr fontId="18"/>
  </si>
  <si>
    <t>49÷4</t>
    <phoneticPr fontId="18"/>
  </si>
  <si>
    <t>69÷4</t>
    <phoneticPr fontId="18"/>
  </si>
  <si>
    <t>73÷7</t>
    <phoneticPr fontId="18"/>
  </si>
  <si>
    <t>85÷5</t>
    <phoneticPr fontId="18"/>
  </si>
  <si>
    <t>89÷6</t>
    <phoneticPr fontId="18"/>
  </si>
  <si>
    <t>203÷2</t>
    <phoneticPr fontId="18"/>
  </si>
  <si>
    <t>164÷5</t>
    <phoneticPr fontId="18"/>
  </si>
  <si>
    <t>576÷6</t>
    <phoneticPr fontId="18"/>
  </si>
  <si>
    <t>849÷7</t>
    <phoneticPr fontId="18"/>
  </si>
  <si>
    <t>943÷5</t>
    <phoneticPr fontId="18"/>
  </si>
  <si>
    <t>720÷6</t>
    <phoneticPr fontId="18"/>
  </si>
  <si>
    <t>428÷7</t>
    <phoneticPr fontId="18"/>
  </si>
  <si>
    <t>2413÷4</t>
    <phoneticPr fontId="18"/>
  </si>
  <si>
    <t>1597÷5</t>
    <phoneticPr fontId="18"/>
  </si>
  <si>
    <t>3654÷7</t>
    <phoneticPr fontId="18"/>
  </si>
  <si>
    <t>5984÷9</t>
    <phoneticPr fontId="18"/>
  </si>
  <si>
    <t>3766÷8</t>
    <phoneticPr fontId="18"/>
  </si>
  <si>
    <t>7325÷8</t>
    <phoneticPr fontId="18"/>
  </si>
  <si>
    <t>{3x6+(1+2+4+5+7+8+9+10+11+12+13)}/6</t>
  </si>
  <si>
    <t>{4x6+(1+2+3+5+7+8+9+10+11+12+13)}/6</t>
  </si>
  <si>
    <t>{5x6+(1+2+3+4+6+7+8+9+10+11+12+13)}/6</t>
  </si>
  <si>
    <t>{6x6+(1+2+3+4+5+7+8+9+10+11+12+13)}/6</t>
  </si>
  <si>
    <t>{7x6+(1+2+3+4+5+6+8+9+10+11+12+13)}/6</t>
  </si>
  <si>
    <t>{8x6+(1+2+3+4+5+6+7+9+10+11+12+13)}/6</t>
  </si>
  <si>
    <t>{12x6+(1+2+3+4+5+6+7+8+9+10+11+13)}/6</t>
  </si>
  <si>
    <t>{13x6+(1+2+3+4+5+6+7+8+9+10+11+12)}/6</t>
  </si>
  <si>
    <t>{1x6+(2+3+4+5+6+7+8+9+10+11+12+13)}/6</t>
  </si>
  <si>
    <t>{9x6+(1+2+3+4+5+6+7+8+10+11+12+13)}/6</t>
  </si>
  <si>
    <t>{10x6+(1+2+3+4+5+6+7+8+9+11+12+13)}/6</t>
  </si>
  <si>
    <t>{4x6+(1+2+3+5+6+7+8+9+10+11+12+13)}/6</t>
  </si>
  <si>
    <t>1x2^5+1x2^4+1x2^3+1x2^2+1x2+1</t>
    <phoneticPr fontId="18"/>
  </si>
  <si>
    <t>1x2^5+1x2^4+0x2^3+1x2^2+1x2+1</t>
  </si>
  <si>
    <t>(0),0[0]</t>
  </si>
  <si>
    <t>(1),1[1]</t>
  </si>
  <si>
    <t>(2),10[1]1x2+0</t>
  </si>
  <si>
    <t>(3),11[2]1x2+1</t>
  </si>
  <si>
    <t>(4),100[1]1x2^2+0x2+0</t>
  </si>
  <si>
    <t>(5),101[2]1x2^2+0x2+1</t>
  </si>
  <si>
    <t>(6),110[2]1x2^2+1x2+0</t>
  </si>
  <si>
    <t>(7),111[3]1x2^2+1x2+1</t>
  </si>
  <si>
    <t>(8),1000[1]1x2^3+0x2^2+0x2+0</t>
  </si>
  <si>
    <t>(9),1001[2]1x2^3+0x2^2+0x2+1</t>
  </si>
  <si>
    <t>(10),1010[2]1x2^3+0x2^2+1x2+0</t>
  </si>
  <si>
    <t>(11),1011[3]1x2^3+0x2^2+1x2+1</t>
  </si>
  <si>
    <t>(12),1100[2]1x2^3+1x2^2+0x2+0</t>
  </si>
  <si>
    <t>(13),1101[3]1x2^3+1x2^2+0x2+1</t>
  </si>
  <si>
    <t>(14),1110[3]1x2^3+1x2^2+1x2+0</t>
  </si>
  <si>
    <t>(15),1111[4]1x2^3+1x2^2+1x2+1</t>
  </si>
  <si>
    <t>(16),10000[1]1x2^4+0x2^3+0x2^2+0x2+0</t>
  </si>
  <si>
    <t>(17),10001[2]</t>
  </si>
  <si>
    <t>(18),10010[2]</t>
  </si>
  <si>
    <t>(19),10011[3]</t>
  </si>
  <si>
    <t>(20),10100[2]1x2^4+0x2^3+1x2^2+0x2+0</t>
  </si>
  <si>
    <t>(21),10101[3]</t>
  </si>
  <si>
    <t>(22),10110[3]</t>
  </si>
  <si>
    <t>(23),10111[4]</t>
  </si>
  <si>
    <t>(24),11000[2]</t>
  </si>
  <si>
    <t>(25),11001[3]</t>
  </si>
  <si>
    <t>(26),11010[3]</t>
  </si>
  <si>
    <t>(27),11011[4]</t>
  </si>
  <si>
    <t>(28),11100[3]1x2^4+1x2^3+1x2^2+0x2+0</t>
  </si>
  <si>
    <t>(29),11101[4]</t>
  </si>
  <si>
    <t>(30),11110[4]1x2^4+1x2^3+1x2^2+1x2+0</t>
  </si>
  <si>
    <t>(31),11111[5]1x2^4+1x2^3+1x2^2+1x2+1</t>
  </si>
  <si>
    <t>(32),100000[1]</t>
  </si>
  <si>
    <t>(33),100001[2]</t>
  </si>
  <si>
    <t>(34),100010[2]</t>
  </si>
  <si>
    <t>(35),100011[3]</t>
  </si>
  <si>
    <t>(36),100100[2]</t>
  </si>
  <si>
    <t>(37),100101[3]</t>
  </si>
  <si>
    <t>(38),100110[3]</t>
  </si>
  <si>
    <t>(40),101000[2]</t>
  </si>
  <si>
    <t>(41),101001[3]</t>
  </si>
  <si>
    <t>(42),101010[3]</t>
  </si>
  <si>
    <t>(43),101011[4]</t>
  </si>
  <si>
    <t>(44),101100[3]</t>
  </si>
  <si>
    <t>(45),101101[4]</t>
  </si>
  <si>
    <t>(46),101110[4]</t>
  </si>
  <si>
    <t>(47),101111[5]1x2^5+0x2^4+1x2^3+1x2^2+1x2+1</t>
  </si>
  <si>
    <t>(48),110000[2]</t>
  </si>
  <si>
    <t>(49),110001[3]</t>
  </si>
  <si>
    <t>(50),110010[3]</t>
  </si>
  <si>
    <t>(51),110011[4]</t>
  </si>
  <si>
    <t>(52),110100[3]</t>
  </si>
  <si>
    <t>(53),110101[4]</t>
  </si>
  <si>
    <t>(54),110110[4]</t>
  </si>
  <si>
    <t>(55),110111[5]1x2^5+1x2^4+0x2^3+1x2^2+1x2+1</t>
  </si>
  <si>
    <t>(56),111000[3]1x2^5+1x2^4+1x2^3+0x2^2+0x2+0</t>
  </si>
  <si>
    <t>(57),111001[4]</t>
  </si>
  <si>
    <t>(58),111010[4]</t>
  </si>
  <si>
    <t>(59),111011[5]</t>
  </si>
  <si>
    <t>(60),111100[4]</t>
  </si>
  <si>
    <t>(61),111101[5]</t>
  </si>
  <si>
    <t>(62),111110[5]</t>
  </si>
  <si>
    <t>(63),111111[6]1x2^5+1x2^4+1x2^3+1x2^2+1x2+1=</t>
  </si>
  <si>
    <t>(39),100111[4]</t>
    <phoneticPr fontId="18"/>
  </si>
  <si>
    <t>30x7</t>
    <phoneticPr fontId="18"/>
  </si>
  <si>
    <t>74x2</t>
    <phoneticPr fontId="18"/>
  </si>
  <si>
    <t>81x9</t>
    <phoneticPr fontId="18"/>
  </si>
  <si>
    <t>65x5</t>
    <phoneticPr fontId="18"/>
  </si>
  <si>
    <t>17x7</t>
    <phoneticPr fontId="18"/>
  </si>
  <si>
    <t>79x6</t>
    <phoneticPr fontId="18"/>
  </si>
  <si>
    <t>40x7</t>
    <phoneticPr fontId="18"/>
  </si>
  <si>
    <t>58x2</t>
    <phoneticPr fontId="18"/>
  </si>
  <si>
    <t>42x9</t>
    <phoneticPr fontId="18"/>
  </si>
  <si>
    <t>36x5</t>
    <phoneticPr fontId="18"/>
  </si>
  <si>
    <t>55x8</t>
    <phoneticPr fontId="18"/>
  </si>
  <si>
    <t>69x4</t>
    <phoneticPr fontId="18"/>
  </si>
  <si>
    <t>76x7</t>
    <phoneticPr fontId="18"/>
  </si>
  <si>
    <t>85x3</t>
    <phoneticPr fontId="18"/>
  </si>
  <si>
    <t>13x6</t>
    <phoneticPr fontId="18"/>
  </si>
  <si>
    <t>59x9</t>
    <phoneticPr fontId="18"/>
  </si>
  <si>
    <t>14x7</t>
    <phoneticPr fontId="18"/>
  </si>
  <si>
    <t>87x4</t>
    <phoneticPr fontId="18"/>
  </si>
  <si>
    <t>28x6</t>
    <phoneticPr fontId="18"/>
  </si>
  <si>
    <t>43x8</t>
    <phoneticPr fontId="18"/>
  </si>
  <si>
    <t>32x9</t>
    <phoneticPr fontId="18"/>
  </si>
  <si>
    <t>97x6</t>
    <phoneticPr fontId="18"/>
  </si>
  <si>
    <t>75x8</t>
    <phoneticPr fontId="18"/>
  </si>
  <si>
    <t>41x9</t>
    <phoneticPr fontId="18"/>
  </si>
  <si>
    <t>80x2</t>
    <phoneticPr fontId="18"/>
  </si>
  <si>
    <t>27x2</t>
    <phoneticPr fontId="18"/>
  </si>
  <si>
    <t>94x3</t>
    <phoneticPr fontId="18"/>
  </si>
  <si>
    <t>86x4</t>
    <phoneticPr fontId="18"/>
  </si>
  <si>
    <t>35x2</t>
    <phoneticPr fontId="18"/>
  </si>
  <si>
    <t>16x4</t>
    <phoneticPr fontId="18"/>
  </si>
  <si>
    <t>79x3</t>
    <phoneticPr fontId="18"/>
  </si>
  <si>
    <t>52x5</t>
    <phoneticPr fontId="18"/>
  </si>
  <si>
    <t>77x2</t>
    <phoneticPr fontId="18"/>
  </si>
  <si>
    <t>91x4</t>
    <phoneticPr fontId="18"/>
  </si>
  <si>
    <t>16x3</t>
    <phoneticPr fontId="18"/>
  </si>
  <si>
    <t>32x5</t>
    <phoneticPr fontId="18"/>
  </si>
  <si>
    <t>99x4</t>
    <phoneticPr fontId="18"/>
  </si>
  <si>
    <t>15x3</t>
    <phoneticPr fontId="18"/>
  </si>
  <si>
    <t>82x5</t>
    <phoneticPr fontId="18"/>
  </si>
  <si>
    <t>69x2</t>
    <phoneticPr fontId="18"/>
  </si>
  <si>
    <t>18x4</t>
    <phoneticPr fontId="18"/>
  </si>
  <si>
    <t>47x2</t>
    <phoneticPr fontId="18"/>
  </si>
  <si>
    <t>55x4</t>
    <phoneticPr fontId="18"/>
  </si>
  <si>
    <t>28x7</t>
    <phoneticPr fontId="18"/>
  </si>
  <si>
    <t>13x3</t>
    <phoneticPr fontId="18"/>
  </si>
  <si>
    <t>53x5</t>
    <phoneticPr fontId="18"/>
  </si>
  <si>
    <t>73x7</t>
    <phoneticPr fontId="18"/>
  </si>
  <si>
    <t>10x5</t>
    <phoneticPr fontId="18"/>
  </si>
  <si>
    <t>79x6</t>
    <phoneticPr fontId="18"/>
  </si>
  <si>
    <t>99x6</t>
    <phoneticPr fontId="18"/>
  </si>
  <si>
    <t>64x6</t>
    <phoneticPr fontId="18"/>
  </si>
  <si>
    <t>76x4</t>
    <phoneticPr fontId="18"/>
  </si>
  <si>
    <t>60x2</t>
    <phoneticPr fontId="18"/>
  </si>
  <si>
    <t>83x7</t>
    <phoneticPr fontId="18"/>
  </si>
  <si>
    <t>71x5</t>
    <phoneticPr fontId="18"/>
  </si>
  <si>
    <t>47x3</t>
    <phoneticPr fontId="18"/>
  </si>
  <si>
    <t>28x8</t>
    <phoneticPr fontId="18"/>
  </si>
  <si>
    <t>46x4</t>
    <phoneticPr fontId="18"/>
  </si>
  <si>
    <t>90x7</t>
    <phoneticPr fontId="18"/>
  </si>
  <si>
    <t>85x9</t>
    <phoneticPr fontId="18"/>
  </si>
  <si>
    <t>42x8</t>
    <phoneticPr fontId="18"/>
  </si>
  <si>
    <t>36x6</t>
    <phoneticPr fontId="18"/>
  </si>
  <si>
    <t>98x7</t>
    <phoneticPr fontId="18"/>
  </si>
  <si>
    <t>22x8</t>
    <phoneticPr fontId="18"/>
  </si>
  <si>
    <t>65x6</t>
    <phoneticPr fontId="18"/>
  </si>
  <si>
    <t>96x5</t>
    <phoneticPr fontId="18"/>
  </si>
  <si>
    <t>54x9</t>
    <phoneticPr fontId="18"/>
  </si>
  <si>
    <t>97x8</t>
    <phoneticPr fontId="18"/>
  </si>
  <si>
    <t>25x2</t>
    <phoneticPr fontId="18"/>
  </si>
  <si>
    <t>59x6</t>
    <phoneticPr fontId="18"/>
  </si>
  <si>
    <t>30x7</t>
    <phoneticPr fontId="18"/>
  </si>
  <si>
    <t>84x4</t>
    <phoneticPr fontId="18"/>
  </si>
  <si>
    <t>63x9</t>
    <phoneticPr fontId="18"/>
  </si>
  <si>
    <t>38x3</t>
    <phoneticPr fontId="18"/>
  </si>
  <si>
    <t>88x6</t>
    <phoneticPr fontId="18"/>
  </si>
  <si>
    <t>92x9</t>
    <phoneticPr fontId="18"/>
  </si>
  <si>
    <t>38x7</t>
    <phoneticPr fontId="18"/>
  </si>
  <si>
    <t>84x8</t>
    <phoneticPr fontId="18"/>
  </si>
  <si>
    <t>50x4</t>
    <phoneticPr fontId="18"/>
  </si>
  <si>
    <t>96x7</t>
    <phoneticPr fontId="18"/>
  </si>
  <si>
    <t>24x9</t>
    <phoneticPr fontId="18"/>
  </si>
  <si>
    <t>73x8</t>
    <phoneticPr fontId="18"/>
  </si>
  <si>
    <t>51x6</t>
    <phoneticPr fontId="18"/>
  </si>
  <si>
    <t>46x6</t>
    <phoneticPr fontId="18"/>
  </si>
  <si>
    <t>26x9</t>
    <phoneticPr fontId="18"/>
  </si>
  <si>
    <t>57x7</t>
    <phoneticPr fontId="18"/>
  </si>
  <si>
    <t>72x8</t>
    <phoneticPr fontId="18"/>
  </si>
  <si>
    <t>20x6</t>
    <phoneticPr fontId="18"/>
  </si>
  <si>
    <t>54x5</t>
    <phoneticPr fontId="18"/>
  </si>
  <si>
    <t>23x4</t>
    <phoneticPr fontId="18"/>
  </si>
  <si>
    <t>67x8</t>
    <phoneticPr fontId="18"/>
  </si>
  <si>
    <t>80x5</t>
    <phoneticPr fontId="18"/>
  </si>
  <si>
    <t>94x6</t>
    <phoneticPr fontId="18"/>
  </si>
  <si>
    <t>11x9</t>
    <phoneticPr fontId="18"/>
  </si>
  <si>
    <t>39x9</t>
    <phoneticPr fontId="18"/>
  </si>
  <si>
    <t>66x8</t>
    <phoneticPr fontId="18"/>
  </si>
  <si>
    <t>98x3</t>
    <phoneticPr fontId="18"/>
  </si>
  <si>
    <t>83x6</t>
    <phoneticPr fontId="18"/>
  </si>
  <si>
    <t>19x5</t>
    <phoneticPr fontId="18"/>
  </si>
  <si>
    <t>33x9</t>
    <phoneticPr fontId="18"/>
  </si>
  <si>
    <t>71x8</t>
    <phoneticPr fontId="18"/>
  </si>
  <si>
    <t>97x2</t>
    <phoneticPr fontId="18"/>
  </si>
  <si>
    <t>62x9</t>
    <phoneticPr fontId="18"/>
  </si>
  <si>
    <t>41x3</t>
    <phoneticPr fontId="18"/>
  </si>
  <si>
    <t>63x6</t>
    <phoneticPr fontId="18"/>
  </si>
  <si>
    <t>32x7</t>
    <phoneticPr fontId="18"/>
  </si>
  <si>
    <t>49x9</t>
    <phoneticPr fontId="18"/>
  </si>
  <si>
    <t>70x8</t>
    <phoneticPr fontId="18"/>
  </si>
  <si>
    <t>34x7</t>
    <phoneticPr fontId="18"/>
  </si>
  <si>
    <t>75x7</t>
    <phoneticPr fontId="18"/>
  </si>
  <si>
    <t>21x6</t>
    <phoneticPr fontId="18"/>
  </si>
  <si>
    <t>71x3</t>
    <phoneticPr fontId="18"/>
  </si>
  <si>
    <t>35x7</t>
    <phoneticPr fontId="18"/>
  </si>
  <si>
    <t>80x6</t>
    <phoneticPr fontId="18"/>
  </si>
  <si>
    <t>62x4</t>
    <phoneticPr fontId="18"/>
  </si>
  <si>
    <t>97x5</t>
    <phoneticPr fontId="18"/>
  </si>
  <si>
    <t>82x9</t>
    <phoneticPr fontId="18"/>
  </si>
  <si>
    <t>49x2</t>
    <phoneticPr fontId="18"/>
  </si>
  <si>
    <t>70x7</t>
    <phoneticPr fontId="18"/>
  </si>
  <si>
    <t>56x3</t>
    <phoneticPr fontId="18"/>
  </si>
  <si>
    <t>34x9</t>
    <phoneticPr fontId="18"/>
  </si>
  <si>
    <t>86x6</t>
    <phoneticPr fontId="18"/>
  </si>
  <si>
    <t>18x7</t>
    <phoneticPr fontId="18"/>
  </si>
  <si>
    <t>91x5</t>
    <phoneticPr fontId="18"/>
  </si>
  <si>
    <t>64x9</t>
    <phoneticPr fontId="18"/>
  </si>
  <si>
    <t>12x3</t>
    <phoneticPr fontId="18"/>
  </si>
  <si>
    <t>84x9</t>
    <phoneticPr fontId="18"/>
  </si>
  <si>
    <t>27x8</t>
    <phoneticPr fontId="18"/>
  </si>
  <si>
    <t>93x6</t>
    <phoneticPr fontId="18"/>
  </si>
  <si>
    <t>56x4</t>
    <phoneticPr fontId="18"/>
  </si>
  <si>
    <t>23x9</t>
    <phoneticPr fontId="18"/>
  </si>
  <si>
    <t>14x5</t>
    <phoneticPr fontId="18"/>
  </si>
  <si>
    <t>47x8</t>
    <phoneticPr fontId="18"/>
  </si>
  <si>
    <t>83x3</t>
    <phoneticPr fontId="18"/>
  </si>
  <si>
    <t>17x8</t>
    <phoneticPr fontId="18"/>
  </si>
  <si>
    <t>68x9</t>
    <phoneticPr fontId="18"/>
  </si>
  <si>
    <t>20x7</t>
    <phoneticPr fontId="18"/>
  </si>
  <si>
    <t>92x6</t>
    <phoneticPr fontId="18"/>
  </si>
  <si>
    <t>10x2</t>
    <phoneticPr fontId="18"/>
  </si>
  <si>
    <t>44x7</t>
    <phoneticPr fontId="18"/>
  </si>
  <si>
    <t>41x8</t>
    <phoneticPr fontId="18"/>
  </si>
  <si>
    <t>32x4</t>
    <phoneticPr fontId="18"/>
  </si>
  <si>
    <t>70x6</t>
    <phoneticPr fontId="18"/>
  </si>
  <si>
    <t>16x9</t>
    <phoneticPr fontId="18"/>
  </si>
  <si>
    <t>21x2</t>
    <phoneticPr fontId="18"/>
  </si>
  <si>
    <t>88x5</t>
    <phoneticPr fontId="18"/>
  </si>
  <si>
    <t>90x8</t>
    <phoneticPr fontId="18"/>
  </si>
  <si>
    <t>37x3</t>
    <phoneticPr fontId="18"/>
  </si>
  <si>
    <t>29x8</t>
    <phoneticPr fontId="18"/>
  </si>
  <si>
    <t>95x9</t>
    <phoneticPr fontId="18"/>
  </si>
  <si>
    <t>10x7</t>
    <phoneticPr fontId="18"/>
  </si>
  <si>
    <t>44x8</t>
    <phoneticPr fontId="18"/>
  </si>
  <si>
    <t>22x5</t>
    <phoneticPr fontId="18"/>
  </si>
  <si>
    <t>53x2</t>
    <phoneticPr fontId="18"/>
  </si>
  <si>
    <t>31x6</t>
    <phoneticPr fontId="18"/>
  </si>
  <si>
    <t>48x3</t>
    <phoneticPr fontId="18"/>
  </si>
  <si>
    <t>93x9</t>
    <phoneticPr fontId="18"/>
  </si>
  <si>
    <t>18x9</t>
    <phoneticPr fontId="18"/>
  </si>
  <si>
    <t>77x8</t>
    <phoneticPr fontId="18"/>
  </si>
  <si>
    <t>52x6</t>
    <phoneticPr fontId="18"/>
  </si>
  <si>
    <t>86x5</t>
    <phoneticPr fontId="18"/>
  </si>
  <si>
    <t>25x7</t>
    <phoneticPr fontId="18"/>
  </si>
  <si>
    <t>45x4</t>
    <phoneticPr fontId="18"/>
  </si>
  <si>
    <t>12x8</t>
    <phoneticPr fontId="18"/>
  </si>
  <si>
    <t>64x2</t>
    <phoneticPr fontId="18"/>
  </si>
  <si>
    <t>27x9</t>
    <phoneticPr fontId="18"/>
  </si>
  <si>
    <t>56x6</t>
    <phoneticPr fontId="18"/>
  </si>
  <si>
    <t>61x3</t>
    <phoneticPr fontId="18"/>
  </si>
  <si>
    <t>92x7</t>
    <phoneticPr fontId="18"/>
  </si>
  <si>
    <t>67x9</t>
    <phoneticPr fontId="18"/>
  </si>
  <si>
    <t>80x7</t>
    <phoneticPr fontId="18"/>
  </si>
  <si>
    <t>43x9</t>
    <phoneticPr fontId="18"/>
  </si>
  <si>
    <t>87x7</t>
    <phoneticPr fontId="18"/>
  </si>
  <si>
    <t>30x3</t>
    <phoneticPr fontId="18"/>
  </si>
  <si>
    <t>74x6</t>
    <phoneticPr fontId="18"/>
  </si>
  <si>
    <t>65x7</t>
    <phoneticPr fontId="18"/>
  </si>
  <si>
    <t>98x5</t>
    <phoneticPr fontId="18"/>
  </si>
  <si>
    <t>66x6</t>
    <phoneticPr fontId="18"/>
  </si>
  <si>
    <t>81x8</t>
    <phoneticPr fontId="18"/>
  </si>
  <si>
    <t>59x8</t>
    <phoneticPr fontId="18"/>
  </si>
  <si>
    <t>28x9</t>
    <phoneticPr fontId="18"/>
  </si>
  <si>
    <t>94x5</t>
    <phoneticPr fontId="18"/>
  </si>
  <si>
    <t>11x4</t>
    <phoneticPr fontId="18"/>
  </si>
  <si>
    <t>39x2</t>
    <phoneticPr fontId="18"/>
  </si>
  <si>
    <t>89x4</t>
    <phoneticPr fontId="18"/>
  </si>
  <si>
    <t>72x9</t>
    <phoneticPr fontId="18"/>
  </si>
  <si>
    <t>54x3</t>
    <phoneticPr fontId="18"/>
  </si>
  <si>
    <t>77x6</t>
    <phoneticPr fontId="18"/>
  </si>
  <si>
    <t>52x8</t>
    <phoneticPr fontId="18"/>
  </si>
  <si>
    <t>61x2</t>
    <phoneticPr fontId="18"/>
  </si>
  <si>
    <t>25x6</t>
    <phoneticPr fontId="18"/>
  </si>
  <si>
    <t>45x8</t>
    <phoneticPr fontId="18"/>
  </si>
  <si>
    <t>53x7</t>
    <phoneticPr fontId="18"/>
  </si>
  <si>
    <t>31x4</t>
    <phoneticPr fontId="18"/>
  </si>
  <si>
    <t>78x6</t>
    <phoneticPr fontId="18"/>
  </si>
  <si>
    <t>from here 2016-09-14</t>
    <phoneticPr fontId="18"/>
  </si>
  <si>
    <t>75x9</t>
    <phoneticPr fontId="18"/>
  </si>
  <si>
    <t>34x2</t>
    <phoneticPr fontId="18"/>
  </si>
  <si>
    <t>49x6</t>
    <phoneticPr fontId="18"/>
  </si>
  <si>
    <t>63x4</t>
    <phoneticPr fontId="18"/>
  </si>
  <si>
    <t>33x8</t>
    <phoneticPr fontId="18"/>
  </si>
  <si>
    <t>78x9</t>
    <phoneticPr fontId="18"/>
  </si>
  <si>
    <t>54x2</t>
    <phoneticPr fontId="18"/>
  </si>
  <si>
    <t>35x9</t>
    <phoneticPr fontId="18"/>
  </si>
  <si>
    <t>57x3</t>
    <phoneticPr fontId="18"/>
  </si>
  <si>
    <t>46x7</t>
    <phoneticPr fontId="18"/>
  </si>
  <si>
    <t>96x4</t>
    <phoneticPr fontId="18"/>
  </si>
  <si>
    <t>84x7</t>
    <phoneticPr fontId="18"/>
  </si>
  <si>
    <t>38x6</t>
    <phoneticPr fontId="18"/>
  </si>
  <si>
    <t>69x3</t>
    <phoneticPr fontId="18"/>
  </si>
  <si>
    <t>36x7</t>
    <phoneticPr fontId="18"/>
  </si>
  <si>
    <t>58x6</t>
    <phoneticPr fontId="18"/>
  </si>
  <si>
    <t>79x8</t>
    <phoneticPr fontId="18"/>
  </si>
  <si>
    <t>65x9</t>
    <phoneticPr fontId="18"/>
  </si>
  <si>
    <t>74x9</t>
    <phoneticPr fontId="18"/>
  </si>
  <si>
    <t>43x7</t>
    <phoneticPr fontId="18"/>
  </si>
  <si>
    <t>87x8</t>
    <phoneticPr fontId="18"/>
  </si>
  <si>
    <t>59x5</t>
    <phoneticPr fontId="18"/>
  </si>
  <si>
    <t>25x4</t>
    <phoneticPr fontId="18"/>
  </si>
  <si>
    <t>83x4</t>
    <phoneticPr fontId="18"/>
  </si>
  <si>
    <t>43x3</t>
    <phoneticPr fontId="18"/>
  </si>
  <si>
    <t>79x7</t>
    <phoneticPr fontId="18"/>
  </si>
  <si>
    <t>58x8</t>
    <phoneticPr fontId="18"/>
  </si>
  <si>
    <t>19x7</t>
    <phoneticPr fontId="18"/>
  </si>
  <si>
    <t>21x9</t>
    <phoneticPr fontId="18"/>
  </si>
  <si>
    <t>62x6</t>
    <phoneticPr fontId="18"/>
  </si>
  <si>
    <t>61x9</t>
    <phoneticPr fontId="18"/>
  </si>
  <si>
    <t>44x4</t>
    <phoneticPr fontId="18"/>
  </si>
  <si>
    <t>14x9</t>
    <phoneticPr fontId="18"/>
  </si>
  <si>
    <t>39x8</t>
    <phoneticPr fontId="18"/>
  </si>
  <si>
    <t>27x4</t>
    <phoneticPr fontId="18"/>
  </si>
  <si>
    <t>89x5</t>
    <phoneticPr fontId="18"/>
  </si>
  <si>
    <t>14x8</t>
    <phoneticPr fontId="18"/>
  </si>
  <si>
    <t>45x9</t>
    <phoneticPr fontId="18"/>
  </si>
  <si>
    <t>22x4</t>
    <phoneticPr fontId="18"/>
  </si>
  <si>
    <t>37x8</t>
    <phoneticPr fontId="18"/>
  </si>
  <si>
    <t>49x7</t>
    <phoneticPr fontId="18"/>
  </si>
  <si>
    <t>62x5</t>
    <phoneticPr fontId="18"/>
  </si>
  <si>
    <t>18x2</t>
    <phoneticPr fontId="18"/>
  </si>
  <si>
    <t>61x7</t>
    <phoneticPr fontId="18"/>
  </si>
  <si>
    <t>55x7</t>
    <phoneticPr fontId="18"/>
  </si>
  <si>
    <t>96x9</t>
    <phoneticPr fontId="18"/>
  </si>
  <si>
    <t>54x8</t>
    <phoneticPr fontId="18"/>
  </si>
  <si>
    <t>13x7</t>
    <phoneticPr fontId="18"/>
  </si>
  <si>
    <t>86x3</t>
    <phoneticPr fontId="18"/>
  </si>
  <si>
    <t>27x7</t>
    <phoneticPr fontId="18"/>
  </si>
  <si>
    <t>68x8</t>
    <phoneticPr fontId="18"/>
  </si>
  <si>
    <t>26x2</t>
    <phoneticPr fontId="18"/>
  </si>
  <si>
    <t>84x3</t>
    <phoneticPr fontId="18"/>
  </si>
  <si>
    <t>35x8</t>
    <phoneticPr fontId="18"/>
  </si>
  <si>
    <t>98x9</t>
    <phoneticPr fontId="18"/>
  </si>
  <si>
    <t>77x4</t>
    <phoneticPr fontId="18"/>
  </si>
  <si>
    <t>88x7</t>
    <phoneticPr fontId="18"/>
  </si>
  <si>
    <t>49x8</t>
    <phoneticPr fontId="18"/>
  </si>
  <si>
    <t>16x6</t>
    <phoneticPr fontId="18"/>
  </si>
  <si>
    <t>69x8</t>
    <phoneticPr fontId="18"/>
  </si>
  <si>
    <t>68x6</t>
    <phoneticPr fontId="18"/>
  </si>
  <si>
    <t>91x6</t>
    <phoneticPr fontId="18"/>
  </si>
  <si>
    <t>64x8</t>
    <phoneticPr fontId="18"/>
  </si>
  <si>
    <t>52x9</t>
    <phoneticPr fontId="18"/>
  </si>
  <si>
    <t>40x3</t>
    <phoneticPr fontId="18"/>
  </si>
  <si>
    <t>42x6</t>
    <phoneticPr fontId="18"/>
  </si>
  <si>
    <t>55x9</t>
    <phoneticPr fontId="18"/>
  </si>
  <si>
    <t>69x7</t>
    <phoneticPr fontId="18"/>
  </si>
  <si>
    <t>26x8</t>
    <phoneticPr fontId="18"/>
  </si>
  <si>
    <t>63x7</t>
    <phoneticPr fontId="18"/>
  </si>
  <si>
    <t>20x8</t>
    <phoneticPr fontId="18"/>
  </si>
  <si>
    <t>89x8</t>
    <phoneticPr fontId="18"/>
  </si>
  <si>
    <t>61x6</t>
    <phoneticPr fontId="18"/>
  </si>
  <si>
    <t>24x4</t>
    <phoneticPr fontId="18"/>
  </si>
  <si>
    <t>15x2</t>
    <phoneticPr fontId="18"/>
  </si>
  <si>
    <t>76x8</t>
    <phoneticPr fontId="18"/>
  </si>
  <si>
    <t>46x9</t>
    <phoneticPr fontId="18"/>
  </si>
  <si>
    <t>79x5</t>
    <phoneticPr fontId="18"/>
  </si>
  <si>
    <t>83x8</t>
    <phoneticPr fontId="18"/>
  </si>
  <si>
    <t>92x4</t>
    <phoneticPr fontId="18"/>
  </si>
  <si>
    <t>86x7</t>
    <phoneticPr fontId="18"/>
  </si>
  <si>
    <t>72x2</t>
    <phoneticPr fontId="18"/>
  </si>
  <si>
    <t>25x9</t>
    <phoneticPr fontId="18"/>
  </si>
  <si>
    <t>(2400x0.7)÷(2400x0.1)x100</t>
  </si>
  <si>
    <t>(2200x0.6)÷(2200x0.2)x100</t>
  </si>
  <si>
    <t>(1840x0.5)÷(1840x0.5)x100</t>
  </si>
  <si>
    <t>(1200x0.4)÷(1200x0.8)x100</t>
  </si>
  <si>
    <t>(2000x0.2)÷(2000x0.1)x100</t>
  </si>
  <si>
    <t>2400x0.1x0.7</t>
  </si>
  <si>
    <t>2200x0.2x0.6</t>
  </si>
  <si>
    <t>1840x0.5x0.5</t>
  </si>
  <si>
    <t>1200x0.8x0.4</t>
  </si>
  <si>
    <t>1+2+3+4+6+12</t>
  </si>
  <si>
    <t>136/8</t>
  </si>
  <si>
    <t>17x51</t>
    <phoneticPr fontId="18"/>
  </si>
  <si>
    <t>360-148</t>
  </si>
</sst>
</file>

<file path=xl/styles.xml><?xml version="1.0" encoding="utf-8"?>
<styleSheet xmlns="http://schemas.openxmlformats.org/spreadsheetml/2006/main">
  <fonts count="25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charset val="128"/>
    </font>
    <font>
      <sz val="16"/>
      <color indexed="8"/>
      <name val="ＭＳ Ｐゴシック"/>
      <family val="3"/>
      <charset val="128"/>
    </font>
    <font>
      <sz val="16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21" fillId="0" borderId="0" xfId="0" applyFont="1"/>
    <xf numFmtId="0" fontId="22" fillId="0" borderId="0" xfId="42" applyFont="1" applyAlignment="1">
      <alignment horizontal="center" vertical="center"/>
    </xf>
    <xf numFmtId="38" fontId="21" fillId="0" borderId="0" xfId="43" applyFont="1" applyAlignment="1"/>
    <xf numFmtId="0" fontId="23" fillId="0" borderId="0" xfId="42" applyFont="1" applyAlignment="1">
      <alignment horizontal="center" vertical="center"/>
    </xf>
    <xf numFmtId="0" fontId="21" fillId="0" borderId="0" xfId="0" applyFont="1" applyAlignment="1">
      <alignment horizontal="center"/>
    </xf>
    <xf numFmtId="38" fontId="21" fillId="0" borderId="0" xfId="43" applyNumberFormat="1" applyFont="1" applyAlignment="1"/>
    <xf numFmtId="38" fontId="22" fillId="0" borderId="0" xfId="43" quotePrefix="1" applyNumberFormat="1" applyFont="1">
      <alignment vertical="center"/>
    </xf>
    <xf numFmtId="49" fontId="21" fillId="0" borderId="0" xfId="43" applyNumberFormat="1" applyFont="1" applyAlignment="1"/>
    <xf numFmtId="49" fontId="20" fillId="0" borderId="0" xfId="43" applyNumberFormat="1" applyFont="1">
      <alignment vertical="center"/>
    </xf>
    <xf numFmtId="49" fontId="24" fillId="0" borderId="0" xfId="43" applyNumberFormat="1" applyFont="1" applyAlignment="1"/>
    <xf numFmtId="49" fontId="21" fillId="0" borderId="0" xfId="0" applyNumberFormat="1" applyFont="1"/>
    <xf numFmtId="49" fontId="21" fillId="0" borderId="0" xfId="43" applyNumberFormat="1" applyFont="1" applyAlignment="1">
      <alignment horizontal="center"/>
    </xf>
    <xf numFmtId="0" fontId="21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43" builtinId="6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  <cellStyle name="標準_Sheet1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3"/>
  <sheetViews>
    <sheetView tabSelected="1" topLeftCell="A434" workbookViewId="0">
      <selection activeCell="B434" sqref="B434"/>
    </sheetView>
  </sheetViews>
  <sheetFormatPr defaultRowHeight="20"/>
  <cols>
    <col min="1" max="1" width="7.36328125" style="5" customWidth="1"/>
    <col min="2" max="2" width="75.08984375" style="8" customWidth="1"/>
    <col min="3" max="3" width="4" style="1" customWidth="1"/>
    <col min="4" max="4" width="15.1796875" style="6" customWidth="1"/>
    <col min="5" max="5" width="16.08984375" style="3" customWidth="1"/>
    <col min="6" max="6" width="8.7265625" style="1"/>
    <col min="7" max="7" width="8.7265625" style="6" customWidth="1"/>
    <col min="8" max="16384" width="8.7265625" style="1"/>
  </cols>
  <sheetData>
    <row r="1" spans="1:6">
      <c r="A1" s="5" t="s">
        <v>0</v>
      </c>
      <c r="B1" s="8" t="s">
        <v>1</v>
      </c>
      <c r="D1" s="7" t="s">
        <v>2</v>
      </c>
      <c r="F1" s="1" t="s">
        <v>3</v>
      </c>
    </row>
    <row r="2" spans="1:6">
      <c r="A2" s="5" t="s">
        <v>25</v>
      </c>
    </row>
    <row r="3" spans="1:6">
      <c r="A3" s="2">
        <v>1</v>
      </c>
      <c r="B3" s="9" t="s">
        <v>5</v>
      </c>
      <c r="C3" s="4" t="s">
        <v>4</v>
      </c>
      <c r="D3" s="7">
        <f>keisan06(B3)</f>
        <v>10</v>
      </c>
    </row>
    <row r="4" spans="1:6">
      <c r="A4" s="2">
        <v>2</v>
      </c>
      <c r="B4" s="9" t="s">
        <v>6</v>
      </c>
      <c r="C4" s="4" t="s">
        <v>4</v>
      </c>
      <c r="D4" s="7">
        <f t="shared" ref="D4:D22" si="0">keisan06(B4)</f>
        <v>5</v>
      </c>
    </row>
    <row r="5" spans="1:6">
      <c r="A5" s="2">
        <v>3</v>
      </c>
      <c r="B5" s="9" t="s">
        <v>7</v>
      </c>
      <c r="C5" s="4" t="s">
        <v>4</v>
      </c>
      <c r="D5" s="7">
        <f t="shared" si="0"/>
        <v>9</v>
      </c>
    </row>
    <row r="6" spans="1:6">
      <c r="A6" s="2">
        <v>4</v>
      </c>
      <c r="B6" s="9" t="s">
        <v>8</v>
      </c>
      <c r="C6" s="4" t="s">
        <v>4</v>
      </c>
      <c r="D6" s="7">
        <f t="shared" si="0"/>
        <v>9</v>
      </c>
    </row>
    <row r="7" spans="1:6">
      <c r="A7" s="2">
        <v>5</v>
      </c>
      <c r="B7" s="9" t="s">
        <v>9</v>
      </c>
      <c r="C7" s="4" t="s">
        <v>4</v>
      </c>
      <c r="D7" s="7">
        <f t="shared" si="0"/>
        <v>90</v>
      </c>
    </row>
    <row r="8" spans="1:6">
      <c r="A8" s="2">
        <v>6</v>
      </c>
      <c r="B8" s="9" t="s">
        <v>10</v>
      </c>
      <c r="C8" s="4" t="s">
        <v>4</v>
      </c>
      <c r="D8" s="7">
        <f t="shared" si="0"/>
        <v>50</v>
      </c>
    </row>
    <row r="9" spans="1:6">
      <c r="A9" s="2">
        <v>7</v>
      </c>
      <c r="B9" s="9" t="s">
        <v>11</v>
      </c>
      <c r="C9" s="4" t="s">
        <v>4</v>
      </c>
      <c r="D9" s="7">
        <f t="shared" si="0"/>
        <v>250</v>
      </c>
    </row>
    <row r="10" spans="1:6">
      <c r="A10" s="2">
        <v>8</v>
      </c>
      <c r="B10" s="9" t="s">
        <v>12</v>
      </c>
      <c r="C10" s="4" t="s">
        <v>4</v>
      </c>
      <c r="D10" s="7">
        <f t="shared" si="0"/>
        <v>115</v>
      </c>
    </row>
    <row r="11" spans="1:6">
      <c r="A11" s="2">
        <v>9</v>
      </c>
      <c r="B11" s="9" t="s">
        <v>13</v>
      </c>
      <c r="C11" s="4" t="s">
        <v>4</v>
      </c>
      <c r="D11" s="7">
        <f t="shared" si="0"/>
        <v>200</v>
      </c>
    </row>
    <row r="12" spans="1:6">
      <c r="A12" s="2">
        <v>10</v>
      </c>
      <c r="B12" s="9" t="s">
        <v>14</v>
      </c>
      <c r="C12" s="4" t="s">
        <v>4</v>
      </c>
      <c r="D12" s="7">
        <f t="shared" si="0"/>
        <v>70</v>
      </c>
    </row>
    <row r="13" spans="1:6">
      <c r="A13" s="2">
        <v>11</v>
      </c>
      <c r="B13" s="9" t="s">
        <v>15</v>
      </c>
      <c r="C13" s="4" t="s">
        <v>4</v>
      </c>
      <c r="D13" s="7">
        <f t="shared" si="0"/>
        <v>49</v>
      </c>
    </row>
    <row r="14" spans="1:6">
      <c r="A14" s="2">
        <v>12</v>
      </c>
      <c r="B14" s="9" t="s">
        <v>16</v>
      </c>
      <c r="C14" s="4" t="s">
        <v>4</v>
      </c>
      <c r="D14" s="7">
        <f t="shared" si="0"/>
        <v>530</v>
      </c>
    </row>
    <row r="15" spans="1:6">
      <c r="A15" s="2">
        <v>13</v>
      </c>
      <c r="B15" s="9" t="s">
        <v>17</v>
      </c>
      <c r="C15" s="4" t="s">
        <v>4</v>
      </c>
      <c r="D15" s="7">
        <f t="shared" si="0"/>
        <v>3120</v>
      </c>
    </row>
    <row r="16" spans="1:6">
      <c r="A16" s="2">
        <v>14</v>
      </c>
      <c r="B16" s="9" t="s">
        <v>18</v>
      </c>
      <c r="C16" s="4" t="s">
        <v>4</v>
      </c>
      <c r="D16" s="7">
        <f t="shared" si="0"/>
        <v>900</v>
      </c>
    </row>
    <row r="17" spans="1:7">
      <c r="A17" s="2">
        <v>15</v>
      </c>
      <c r="B17" s="9" t="s">
        <v>19</v>
      </c>
      <c r="C17" s="4" t="s">
        <v>4</v>
      </c>
      <c r="D17" s="7">
        <f t="shared" si="0"/>
        <v>1050</v>
      </c>
    </row>
    <row r="18" spans="1:7">
      <c r="A18" s="2">
        <v>16</v>
      </c>
      <c r="B18" s="9" t="s">
        <v>20</v>
      </c>
      <c r="C18" s="4" t="s">
        <v>4</v>
      </c>
      <c r="D18" s="7">
        <f t="shared" si="0"/>
        <v>900</v>
      </c>
    </row>
    <row r="19" spans="1:7">
      <c r="A19" s="2">
        <v>17</v>
      </c>
      <c r="B19" s="9" t="s">
        <v>21</v>
      </c>
      <c r="C19" s="4" t="s">
        <v>4</v>
      </c>
      <c r="D19" s="7">
        <f t="shared" si="0"/>
        <v>2102</v>
      </c>
    </row>
    <row r="20" spans="1:7">
      <c r="A20" s="2">
        <v>18</v>
      </c>
      <c r="B20" s="9" t="s">
        <v>24</v>
      </c>
      <c r="C20" s="4" t="s">
        <v>4</v>
      </c>
      <c r="D20" s="7">
        <f t="shared" si="0"/>
        <v>6940</v>
      </c>
    </row>
    <row r="21" spans="1:7">
      <c r="A21" s="2">
        <v>19</v>
      </c>
      <c r="B21" s="9" t="s">
        <v>22</v>
      </c>
      <c r="C21" s="4" t="s">
        <v>4</v>
      </c>
      <c r="D21" s="7">
        <f t="shared" si="0"/>
        <v>2100</v>
      </c>
    </row>
    <row r="22" spans="1:7">
      <c r="A22" s="2">
        <v>20</v>
      </c>
      <c r="B22" s="9" t="s">
        <v>23</v>
      </c>
      <c r="C22" s="4" t="s">
        <v>4</v>
      </c>
      <c r="D22" s="7">
        <f t="shared" si="0"/>
        <v>4556</v>
      </c>
    </row>
    <row r="23" spans="1:7">
      <c r="A23" s="2"/>
    </row>
    <row r="24" spans="1:7">
      <c r="A24" s="2" t="s">
        <v>26</v>
      </c>
    </row>
    <row r="25" spans="1:7">
      <c r="A25" s="2">
        <v>1</v>
      </c>
      <c r="B25" s="10" t="s">
        <v>27</v>
      </c>
      <c r="C25" s="4" t="s">
        <v>4</v>
      </c>
      <c r="D25" s="7">
        <f t="shared" ref="D25:D42" si="1">keisan06(B25)</f>
        <v>100</v>
      </c>
    </row>
    <row r="26" spans="1:7">
      <c r="A26" s="2">
        <v>2</v>
      </c>
      <c r="B26" s="10" t="s">
        <v>28</v>
      </c>
      <c r="C26" s="4" t="s">
        <v>4</v>
      </c>
      <c r="D26" s="7">
        <f t="shared" si="1"/>
        <v>206</v>
      </c>
    </row>
    <row r="27" spans="1:7">
      <c r="A27" s="2">
        <v>3</v>
      </c>
      <c r="B27" s="10" t="s">
        <v>29</v>
      </c>
      <c r="C27" s="4" t="s">
        <v>4</v>
      </c>
      <c r="D27" s="7">
        <f t="shared" si="1"/>
        <v>36</v>
      </c>
    </row>
    <row r="28" spans="1:7">
      <c r="A28" s="2">
        <v>4</v>
      </c>
      <c r="B28" s="10" t="s">
        <v>30</v>
      </c>
      <c r="C28" s="4" t="s">
        <v>4</v>
      </c>
      <c r="D28" s="7">
        <f t="shared" si="1"/>
        <v>109.5</v>
      </c>
      <c r="E28" s="3">
        <v>109</v>
      </c>
      <c r="F28" s="4" t="s">
        <v>45</v>
      </c>
      <c r="G28" s="7">
        <f>219-109*2</f>
        <v>1</v>
      </c>
    </row>
    <row r="29" spans="1:7">
      <c r="A29" s="2">
        <v>5</v>
      </c>
      <c r="B29" s="10" t="s">
        <v>31</v>
      </c>
      <c r="C29" s="4" t="s">
        <v>4</v>
      </c>
      <c r="D29" s="7">
        <f t="shared" si="1"/>
        <v>166</v>
      </c>
    </row>
    <row r="30" spans="1:7">
      <c r="A30" s="2">
        <v>6</v>
      </c>
      <c r="B30" s="10" t="s">
        <v>32</v>
      </c>
      <c r="C30" s="4" t="s">
        <v>4</v>
      </c>
      <c r="D30" s="7">
        <f t="shared" si="1"/>
        <v>2382.5</v>
      </c>
      <c r="E30" s="3">
        <v>2382</v>
      </c>
      <c r="F30" s="4" t="s">
        <v>45</v>
      </c>
      <c r="G30" s="6">
        <f>4765-2382*2</f>
        <v>1</v>
      </c>
    </row>
    <row r="31" spans="1:7">
      <c r="A31" s="2">
        <v>7</v>
      </c>
      <c r="B31" s="10" t="s">
        <v>33</v>
      </c>
      <c r="C31" s="4" t="s">
        <v>4</v>
      </c>
      <c r="D31" s="7">
        <f t="shared" si="1"/>
        <v>180.25</v>
      </c>
      <c r="E31" s="3">
        <v>180</v>
      </c>
      <c r="F31" s="4" t="s">
        <v>45</v>
      </c>
      <c r="G31" s="6">
        <f>721-180*4</f>
        <v>1</v>
      </c>
    </row>
    <row r="32" spans="1:7">
      <c r="A32" s="2">
        <v>8</v>
      </c>
      <c r="B32" s="10" t="s">
        <v>34</v>
      </c>
      <c r="C32" s="4" t="s">
        <v>4</v>
      </c>
      <c r="D32" s="7">
        <f t="shared" si="1"/>
        <v>2241.25</v>
      </c>
      <c r="E32" s="3">
        <v>2241</v>
      </c>
      <c r="F32" s="4" t="s">
        <v>45</v>
      </c>
      <c r="G32" s="6">
        <f>8965-2241*4</f>
        <v>1</v>
      </c>
    </row>
    <row r="33" spans="1:7">
      <c r="A33" s="2">
        <v>9</v>
      </c>
      <c r="B33" s="10" t="s">
        <v>35</v>
      </c>
      <c r="C33" s="4" t="s">
        <v>4</v>
      </c>
      <c r="D33" s="7">
        <f t="shared" si="1"/>
        <v>34.6</v>
      </c>
      <c r="E33" s="3">
        <v>34</v>
      </c>
      <c r="F33" s="4" t="s">
        <v>45</v>
      </c>
      <c r="G33" s="6">
        <f>173-34*5</f>
        <v>3</v>
      </c>
    </row>
    <row r="34" spans="1:7">
      <c r="A34" s="2">
        <v>10</v>
      </c>
      <c r="B34" s="10" t="s">
        <v>36</v>
      </c>
      <c r="C34" s="4" t="s">
        <v>4</v>
      </c>
      <c r="D34" s="7">
        <f t="shared" si="1"/>
        <v>127</v>
      </c>
    </row>
    <row r="35" spans="1:7">
      <c r="A35" s="2">
        <v>11</v>
      </c>
      <c r="B35" s="10" t="s">
        <v>37</v>
      </c>
      <c r="C35" s="4" t="s">
        <v>4</v>
      </c>
      <c r="D35" s="7">
        <f t="shared" si="1"/>
        <v>730</v>
      </c>
    </row>
    <row r="36" spans="1:7">
      <c r="A36" s="2">
        <v>12</v>
      </c>
      <c r="B36" s="10" t="s">
        <v>38</v>
      </c>
      <c r="C36" s="4" t="s">
        <v>4</v>
      </c>
      <c r="D36" s="7">
        <f t="shared" si="1"/>
        <v>1357</v>
      </c>
    </row>
    <row r="37" spans="1:7">
      <c r="A37" s="2">
        <v>13</v>
      </c>
      <c r="B37" s="10" t="s">
        <v>39</v>
      </c>
      <c r="C37" s="4" t="s">
        <v>4</v>
      </c>
      <c r="D37" s="7">
        <f t="shared" si="1"/>
        <v>495</v>
      </c>
    </row>
    <row r="38" spans="1:7">
      <c r="A38" s="2">
        <v>14</v>
      </c>
      <c r="B38" s="10" t="s">
        <v>40</v>
      </c>
      <c r="C38" s="4" t="s">
        <v>4</v>
      </c>
      <c r="D38" s="7">
        <f t="shared" si="1"/>
        <v>1643.25</v>
      </c>
      <c r="E38" s="3">
        <v>1643</v>
      </c>
      <c r="F38" s="4" t="s">
        <v>45</v>
      </c>
      <c r="G38" s="6">
        <f>6573-1643*4</f>
        <v>1</v>
      </c>
    </row>
    <row r="39" spans="1:7">
      <c r="A39" s="2">
        <v>15</v>
      </c>
      <c r="B39" s="10" t="s">
        <v>41</v>
      </c>
      <c r="C39" s="4" t="s">
        <v>4</v>
      </c>
      <c r="D39" s="7">
        <f t="shared" si="1"/>
        <v>1008.4285714285714</v>
      </c>
      <c r="E39" s="3">
        <v>1008</v>
      </c>
      <c r="F39" s="4" t="s">
        <v>45</v>
      </c>
      <c r="G39" s="6">
        <f>7059-1008*7</f>
        <v>3</v>
      </c>
    </row>
    <row r="40" spans="1:7">
      <c r="A40" s="2">
        <v>16</v>
      </c>
      <c r="B40" s="10" t="s">
        <v>42</v>
      </c>
      <c r="C40" s="4" t="s">
        <v>4</v>
      </c>
      <c r="D40" s="7">
        <f t="shared" si="1"/>
        <v>1491.6666666666667</v>
      </c>
      <c r="E40" s="3">
        <v>1491</v>
      </c>
      <c r="F40" s="4" t="s">
        <v>45</v>
      </c>
      <c r="G40" s="6">
        <f>8950-1491*6</f>
        <v>4</v>
      </c>
    </row>
    <row r="41" spans="1:7">
      <c r="A41" s="2">
        <v>17</v>
      </c>
      <c r="B41" s="10" t="s">
        <v>43</v>
      </c>
      <c r="C41" s="4" t="s">
        <v>4</v>
      </c>
      <c r="D41" s="7">
        <f t="shared" si="1"/>
        <v>2113</v>
      </c>
    </row>
    <row r="42" spans="1:7">
      <c r="A42" s="2">
        <v>18</v>
      </c>
      <c r="B42" s="10" t="s">
        <v>44</v>
      </c>
      <c r="C42" s="4" t="s">
        <v>4</v>
      </c>
      <c r="D42" s="7">
        <f t="shared" si="1"/>
        <v>1037.8571428571429</v>
      </c>
      <c r="E42" s="3">
        <v>1037</v>
      </c>
      <c r="F42" s="4" t="s">
        <v>45</v>
      </c>
      <c r="G42" s="6">
        <f>7265-1037*7</f>
        <v>6</v>
      </c>
    </row>
    <row r="44" spans="1:7">
      <c r="A44" s="5" t="s">
        <v>46</v>
      </c>
    </row>
    <row r="45" spans="1:7">
      <c r="A45" s="2">
        <v>1</v>
      </c>
      <c r="B45" s="11" t="s">
        <v>47</v>
      </c>
      <c r="C45" s="4" t="s">
        <v>4</v>
      </c>
      <c r="D45" s="7">
        <f t="shared" ref="D45:D76" si="2">keisan06(B45)</f>
        <v>12</v>
      </c>
      <c r="E45" s="3">
        <v>12</v>
      </c>
      <c r="F45" s="4" t="s">
        <v>45</v>
      </c>
      <c r="G45" s="6">
        <v>0</v>
      </c>
    </row>
    <row r="46" spans="1:7">
      <c r="A46" s="2">
        <v>2</v>
      </c>
      <c r="B46" s="11" t="s">
        <v>48</v>
      </c>
      <c r="C46" s="4" t="s">
        <v>4</v>
      </c>
      <c r="D46" s="7">
        <f t="shared" si="2"/>
        <v>6.4444444444444446</v>
      </c>
      <c r="E46" s="3">
        <v>6</v>
      </c>
      <c r="F46" s="4" t="s">
        <v>45</v>
      </c>
      <c r="G46" s="6">
        <f>58-6*9</f>
        <v>4</v>
      </c>
    </row>
    <row r="47" spans="1:7">
      <c r="A47" s="2">
        <v>3</v>
      </c>
      <c r="B47" s="11" t="s">
        <v>49</v>
      </c>
      <c r="C47" s="4" t="s">
        <v>4</v>
      </c>
      <c r="D47" s="7">
        <f t="shared" si="2"/>
        <v>12.25</v>
      </c>
      <c r="E47" s="3">
        <v>12</v>
      </c>
      <c r="F47" s="4" t="s">
        <v>45</v>
      </c>
      <c r="G47" s="6">
        <f>49-12*4</f>
        <v>1</v>
      </c>
    </row>
    <row r="48" spans="1:7">
      <c r="A48" s="2">
        <v>4</v>
      </c>
      <c r="B48" s="11" t="s">
        <v>50</v>
      </c>
      <c r="C48" s="4" t="s">
        <v>4</v>
      </c>
      <c r="D48" s="7">
        <f t="shared" si="2"/>
        <v>17.25</v>
      </c>
      <c r="E48" s="3">
        <v>17</v>
      </c>
      <c r="F48" s="4" t="s">
        <v>45</v>
      </c>
      <c r="G48" s="6">
        <f>69-17*4</f>
        <v>1</v>
      </c>
    </row>
    <row r="49" spans="1:7">
      <c r="A49" s="2">
        <v>5</v>
      </c>
      <c r="B49" s="11" t="s">
        <v>51</v>
      </c>
      <c r="C49" s="4" t="s">
        <v>4</v>
      </c>
      <c r="D49" s="7">
        <f t="shared" si="2"/>
        <v>10.428571428571429</v>
      </c>
      <c r="E49" s="3">
        <v>10</v>
      </c>
      <c r="F49" s="4" t="s">
        <v>45</v>
      </c>
      <c r="G49" s="6">
        <f>73-10*7</f>
        <v>3</v>
      </c>
    </row>
    <row r="50" spans="1:7">
      <c r="A50" s="2">
        <v>6</v>
      </c>
      <c r="B50" s="11" t="s">
        <v>52</v>
      </c>
      <c r="C50" s="4" t="s">
        <v>4</v>
      </c>
      <c r="D50" s="7">
        <f t="shared" si="2"/>
        <v>17</v>
      </c>
      <c r="E50" s="3">
        <v>17</v>
      </c>
      <c r="F50" s="4" t="s">
        <v>45</v>
      </c>
      <c r="G50" s="6">
        <v>0</v>
      </c>
    </row>
    <row r="51" spans="1:7">
      <c r="A51" s="2">
        <v>7</v>
      </c>
      <c r="B51" s="11" t="s">
        <v>53</v>
      </c>
      <c r="C51" s="4" t="s">
        <v>4</v>
      </c>
      <c r="D51" s="7">
        <f t="shared" si="2"/>
        <v>14.833333333333334</v>
      </c>
      <c r="E51" s="3">
        <v>14</v>
      </c>
      <c r="F51" s="4" t="s">
        <v>45</v>
      </c>
      <c r="G51" s="6">
        <f>89-14*6</f>
        <v>5</v>
      </c>
    </row>
    <row r="52" spans="1:7">
      <c r="A52" s="2">
        <v>8</v>
      </c>
      <c r="B52" s="11" t="s">
        <v>54</v>
      </c>
      <c r="C52" s="4" t="s">
        <v>4</v>
      </c>
      <c r="D52" s="7">
        <f t="shared" si="2"/>
        <v>101.5</v>
      </c>
      <c r="E52" s="3">
        <v>101</v>
      </c>
      <c r="F52" s="4" t="s">
        <v>45</v>
      </c>
      <c r="G52" s="6">
        <f>203-101*2</f>
        <v>1</v>
      </c>
    </row>
    <row r="53" spans="1:7">
      <c r="A53" s="2">
        <v>9</v>
      </c>
      <c r="B53" s="8" t="s">
        <v>55</v>
      </c>
      <c r="C53" s="4" t="s">
        <v>4</v>
      </c>
      <c r="D53" s="7">
        <f t="shared" si="2"/>
        <v>32.799999999999997</v>
      </c>
      <c r="E53" s="3">
        <v>32</v>
      </c>
      <c r="F53" s="4" t="s">
        <v>45</v>
      </c>
      <c r="G53" s="6">
        <f>164-32*5</f>
        <v>4</v>
      </c>
    </row>
    <row r="54" spans="1:7">
      <c r="A54" s="2">
        <v>10</v>
      </c>
      <c r="B54" s="8" t="s">
        <v>56</v>
      </c>
      <c r="C54" s="4" t="s">
        <v>4</v>
      </c>
      <c r="D54" s="7">
        <f t="shared" si="2"/>
        <v>96</v>
      </c>
      <c r="E54" s="3">
        <v>96</v>
      </c>
      <c r="F54" s="4" t="s">
        <v>45</v>
      </c>
      <c r="G54" s="6">
        <v>0</v>
      </c>
    </row>
    <row r="55" spans="1:7">
      <c r="A55" s="2">
        <v>11</v>
      </c>
      <c r="B55" s="8" t="s">
        <v>57</v>
      </c>
      <c r="C55" s="4" t="s">
        <v>4</v>
      </c>
      <c r="D55" s="7">
        <f t="shared" si="2"/>
        <v>121.28571428571429</v>
      </c>
      <c r="E55" s="3">
        <v>121</v>
      </c>
      <c r="F55" s="4" t="s">
        <v>45</v>
      </c>
      <c r="G55" s="6">
        <f>849-121*7</f>
        <v>2</v>
      </c>
    </row>
    <row r="56" spans="1:7">
      <c r="A56" s="2">
        <v>12</v>
      </c>
      <c r="B56" s="8" t="s">
        <v>58</v>
      </c>
      <c r="C56" s="4" t="s">
        <v>4</v>
      </c>
      <c r="D56" s="7">
        <f t="shared" si="2"/>
        <v>188.6</v>
      </c>
      <c r="E56" s="3">
        <v>188</v>
      </c>
      <c r="F56" s="4" t="s">
        <v>45</v>
      </c>
      <c r="G56" s="6">
        <f>943-188*5</f>
        <v>3</v>
      </c>
    </row>
    <row r="57" spans="1:7">
      <c r="A57" s="2">
        <v>13</v>
      </c>
      <c r="B57" s="8" t="s">
        <v>59</v>
      </c>
      <c r="C57" s="4" t="s">
        <v>4</v>
      </c>
      <c r="D57" s="7">
        <f t="shared" si="2"/>
        <v>120</v>
      </c>
      <c r="E57" s="3">
        <v>120</v>
      </c>
      <c r="F57" s="4" t="s">
        <v>45</v>
      </c>
      <c r="G57" s="6">
        <v>0</v>
      </c>
    </row>
    <row r="58" spans="1:7">
      <c r="A58" s="2">
        <v>14</v>
      </c>
      <c r="B58" s="8" t="s">
        <v>60</v>
      </c>
      <c r="C58" s="4" t="s">
        <v>4</v>
      </c>
      <c r="D58" s="7">
        <f t="shared" si="2"/>
        <v>61.142857142857146</v>
      </c>
      <c r="E58" s="3">
        <v>61</v>
      </c>
      <c r="F58" s="4" t="s">
        <v>45</v>
      </c>
      <c r="G58" s="6">
        <f>428-61*7</f>
        <v>1</v>
      </c>
    </row>
    <row r="59" spans="1:7">
      <c r="A59" s="2">
        <v>15</v>
      </c>
      <c r="B59" s="8" t="s">
        <v>61</v>
      </c>
      <c r="C59" s="4" t="s">
        <v>4</v>
      </c>
      <c r="D59" s="7">
        <f t="shared" si="2"/>
        <v>603.25</v>
      </c>
      <c r="E59" s="3">
        <v>603</v>
      </c>
      <c r="F59" s="4" t="s">
        <v>45</v>
      </c>
      <c r="G59" s="6">
        <f>2413-603*4</f>
        <v>1</v>
      </c>
    </row>
    <row r="60" spans="1:7">
      <c r="A60" s="2">
        <v>16</v>
      </c>
      <c r="B60" s="8" t="s">
        <v>62</v>
      </c>
      <c r="C60" s="4" t="s">
        <v>4</v>
      </c>
      <c r="D60" s="7">
        <f t="shared" si="2"/>
        <v>319.39999999999998</v>
      </c>
      <c r="E60" s="3">
        <v>319</v>
      </c>
      <c r="F60" s="4" t="s">
        <v>45</v>
      </c>
      <c r="G60" s="6">
        <f>1597-319*5</f>
        <v>2</v>
      </c>
    </row>
    <row r="61" spans="1:7">
      <c r="A61" s="2">
        <v>17</v>
      </c>
      <c r="B61" s="8" t="s">
        <v>63</v>
      </c>
      <c r="C61" s="4" t="s">
        <v>4</v>
      </c>
      <c r="D61" s="7">
        <f t="shared" si="2"/>
        <v>522</v>
      </c>
      <c r="E61" s="3">
        <v>522</v>
      </c>
      <c r="F61" s="4" t="s">
        <v>45</v>
      </c>
      <c r="G61" s="6">
        <v>0</v>
      </c>
    </row>
    <row r="62" spans="1:7">
      <c r="A62" s="2">
        <v>18</v>
      </c>
      <c r="B62" s="8" t="s">
        <v>64</v>
      </c>
      <c r="C62" s="4" t="s">
        <v>4</v>
      </c>
      <c r="D62" s="7">
        <f t="shared" si="2"/>
        <v>664.88888888888891</v>
      </c>
      <c r="E62" s="3">
        <v>664</v>
      </c>
      <c r="F62" s="4" t="s">
        <v>45</v>
      </c>
      <c r="G62" s="6">
        <f>5984-664*9</f>
        <v>8</v>
      </c>
    </row>
    <row r="63" spans="1:7">
      <c r="A63" s="5">
        <v>19</v>
      </c>
      <c r="B63" s="8" t="s">
        <v>65</v>
      </c>
      <c r="C63" s="4" t="s">
        <v>4</v>
      </c>
      <c r="D63" s="7">
        <f t="shared" si="2"/>
        <v>470.75</v>
      </c>
      <c r="E63" s="3">
        <v>470</v>
      </c>
      <c r="F63" s="4" t="s">
        <v>45</v>
      </c>
      <c r="G63" s="6">
        <f>3766-470*8</f>
        <v>6</v>
      </c>
    </row>
    <row r="64" spans="1:7">
      <c r="A64" s="5">
        <v>20</v>
      </c>
      <c r="B64" s="8" t="s">
        <v>66</v>
      </c>
      <c r="C64" s="4" t="s">
        <v>4</v>
      </c>
      <c r="D64" s="7">
        <f t="shared" si="2"/>
        <v>915.625</v>
      </c>
      <c r="E64" s="3">
        <v>915</v>
      </c>
      <c r="F64" s="4" t="s">
        <v>45</v>
      </c>
      <c r="G64" s="6">
        <f>7325-915*8</f>
        <v>5</v>
      </c>
    </row>
    <row r="66" spans="2:4">
      <c r="B66" s="8" t="s">
        <v>75</v>
      </c>
      <c r="C66" s="4" t="s">
        <v>4</v>
      </c>
      <c r="D66" s="7">
        <f t="shared" si="2"/>
        <v>16</v>
      </c>
    </row>
    <row r="67" spans="2:4">
      <c r="B67" s="8" t="s">
        <v>78</v>
      </c>
      <c r="C67" s="4" t="s">
        <v>4</v>
      </c>
      <c r="D67" s="7">
        <f t="shared" si="2"/>
        <v>18.5</v>
      </c>
    </row>
    <row r="68" spans="2:4">
      <c r="B68" s="8" t="s">
        <v>67</v>
      </c>
      <c r="C68" s="4" t="s">
        <v>4</v>
      </c>
      <c r="D68" s="7">
        <f t="shared" si="2"/>
        <v>16.666666666666668</v>
      </c>
    </row>
    <row r="69" spans="2:4">
      <c r="B69" s="8" t="s">
        <v>68</v>
      </c>
      <c r="C69" s="4" t="s">
        <v>4</v>
      </c>
      <c r="D69" s="7">
        <f t="shared" si="2"/>
        <v>17.5</v>
      </c>
    </row>
    <row r="70" spans="2:4">
      <c r="B70" s="8" t="s">
        <v>69</v>
      </c>
      <c r="C70" s="4" t="s">
        <v>4</v>
      </c>
      <c r="D70" s="7">
        <f t="shared" si="2"/>
        <v>19.333333333333332</v>
      </c>
    </row>
    <row r="71" spans="2:4">
      <c r="B71" s="8" t="s">
        <v>70</v>
      </c>
      <c r="C71" s="4" t="s">
        <v>4</v>
      </c>
      <c r="D71" s="7">
        <f t="shared" si="2"/>
        <v>20.166666666666668</v>
      </c>
    </row>
    <row r="72" spans="2:4">
      <c r="B72" s="8" t="s">
        <v>71</v>
      </c>
      <c r="C72" s="4" t="s">
        <v>4</v>
      </c>
      <c r="D72" s="7">
        <f t="shared" si="2"/>
        <v>21</v>
      </c>
    </row>
    <row r="73" spans="2:4">
      <c r="B73" s="8" t="s">
        <v>72</v>
      </c>
      <c r="C73" s="4" t="s">
        <v>4</v>
      </c>
      <c r="D73" s="7">
        <f t="shared" si="2"/>
        <v>21.833333333333332</v>
      </c>
    </row>
    <row r="74" spans="2:4">
      <c r="B74" s="8" t="s">
        <v>73</v>
      </c>
      <c r="C74" s="4" t="s">
        <v>4</v>
      </c>
      <c r="D74" s="7">
        <f t="shared" si="2"/>
        <v>25.166666666666668</v>
      </c>
    </row>
    <row r="75" spans="2:4">
      <c r="B75" s="8" t="s">
        <v>74</v>
      </c>
      <c r="C75" s="4" t="s">
        <v>4</v>
      </c>
      <c r="D75" s="7">
        <f t="shared" si="2"/>
        <v>26</v>
      </c>
    </row>
    <row r="76" spans="2:4">
      <c r="B76" s="8" t="s">
        <v>76</v>
      </c>
      <c r="C76" s="4" t="s">
        <v>4</v>
      </c>
      <c r="D76" s="7">
        <f t="shared" si="2"/>
        <v>22.666666666666668</v>
      </c>
    </row>
    <row r="77" spans="2:4">
      <c r="B77" s="8" t="s">
        <v>77</v>
      </c>
      <c r="C77" s="4" t="s">
        <v>4</v>
      </c>
      <c r="D77" s="7">
        <f t="shared" ref="D77:D79" si="3">keisan06(B77)</f>
        <v>23.5</v>
      </c>
    </row>
    <row r="78" spans="2:4">
      <c r="B78" s="8" t="s">
        <v>79</v>
      </c>
      <c r="C78" s="4" t="s">
        <v>4</v>
      </c>
      <c r="D78" s="7">
        <f t="shared" si="3"/>
        <v>63</v>
      </c>
    </row>
    <row r="79" spans="2:4">
      <c r="B79" s="8" t="s">
        <v>80</v>
      </c>
      <c r="C79" s="4" t="s">
        <v>4</v>
      </c>
      <c r="D79" s="7">
        <f t="shared" si="3"/>
        <v>55</v>
      </c>
    </row>
    <row r="80" spans="2:4">
      <c r="B80" s="12"/>
      <c r="D80" s="6">
        <f>SUM(D66:D76)</f>
        <v>224.83333333333334</v>
      </c>
    </row>
    <row r="82" spans="2:4">
      <c r="B82" s="8" t="s">
        <v>81</v>
      </c>
      <c r="D82" s="6">
        <v>0</v>
      </c>
    </row>
    <row r="83" spans="2:4">
      <c r="B83" s="8" t="s">
        <v>82</v>
      </c>
      <c r="D83" s="6">
        <v>1</v>
      </c>
    </row>
    <row r="84" spans="2:4">
      <c r="B84" s="8" t="s">
        <v>83</v>
      </c>
      <c r="D84" s="6">
        <v>1</v>
      </c>
    </row>
    <row r="85" spans="2:4">
      <c r="B85" s="8" t="s">
        <v>84</v>
      </c>
      <c r="D85" s="6">
        <v>2</v>
      </c>
    </row>
    <row r="86" spans="2:4">
      <c r="B86" s="8" t="s">
        <v>85</v>
      </c>
      <c r="D86" s="6">
        <v>1</v>
      </c>
    </row>
    <row r="87" spans="2:4">
      <c r="B87" s="8" t="s">
        <v>86</v>
      </c>
      <c r="D87" s="6">
        <v>2</v>
      </c>
    </row>
    <row r="88" spans="2:4">
      <c r="B88" s="8" t="s">
        <v>87</v>
      </c>
      <c r="D88" s="6">
        <v>2</v>
      </c>
    </row>
    <row r="89" spans="2:4">
      <c r="B89" s="8" t="s">
        <v>88</v>
      </c>
      <c r="D89" s="6">
        <v>3</v>
      </c>
    </row>
    <row r="90" spans="2:4">
      <c r="B90" s="8" t="s">
        <v>89</v>
      </c>
      <c r="D90" s="6">
        <v>1</v>
      </c>
    </row>
    <row r="91" spans="2:4">
      <c r="B91" s="8" t="s">
        <v>90</v>
      </c>
      <c r="D91" s="6">
        <v>2</v>
      </c>
    </row>
    <row r="92" spans="2:4">
      <c r="B92" s="8" t="s">
        <v>91</v>
      </c>
      <c r="D92" s="6">
        <v>2</v>
      </c>
    </row>
    <row r="93" spans="2:4">
      <c r="B93" s="8" t="s">
        <v>92</v>
      </c>
      <c r="D93" s="6">
        <v>3</v>
      </c>
    </row>
    <row r="94" spans="2:4">
      <c r="B94" s="8" t="s">
        <v>93</v>
      </c>
      <c r="D94" s="6">
        <v>2</v>
      </c>
    </row>
    <row r="95" spans="2:4">
      <c r="B95" s="8" t="s">
        <v>94</v>
      </c>
      <c r="D95" s="6">
        <v>3</v>
      </c>
    </row>
    <row r="96" spans="2:4">
      <c r="B96" s="8" t="s">
        <v>95</v>
      </c>
      <c r="D96" s="6">
        <v>3</v>
      </c>
    </row>
    <row r="97" spans="2:4">
      <c r="B97" s="8" t="s">
        <v>96</v>
      </c>
      <c r="D97" s="6">
        <v>4</v>
      </c>
    </row>
    <row r="98" spans="2:4">
      <c r="B98" s="8" t="s">
        <v>97</v>
      </c>
      <c r="D98" s="6">
        <v>1</v>
      </c>
    </row>
    <row r="99" spans="2:4">
      <c r="B99" s="8" t="s">
        <v>98</v>
      </c>
      <c r="D99" s="6">
        <v>2</v>
      </c>
    </row>
    <row r="100" spans="2:4">
      <c r="B100" s="8" t="s">
        <v>99</v>
      </c>
      <c r="D100" s="6">
        <v>2</v>
      </c>
    </row>
    <row r="101" spans="2:4">
      <c r="B101" s="8" t="s">
        <v>100</v>
      </c>
      <c r="D101" s="6">
        <v>3</v>
      </c>
    </row>
    <row r="102" spans="2:4">
      <c r="B102" s="8" t="s">
        <v>101</v>
      </c>
      <c r="D102" s="6">
        <v>2</v>
      </c>
    </row>
    <row r="103" spans="2:4">
      <c r="B103" s="8" t="s">
        <v>102</v>
      </c>
      <c r="D103" s="6">
        <v>3</v>
      </c>
    </row>
    <row r="104" spans="2:4">
      <c r="B104" s="8" t="s">
        <v>103</v>
      </c>
      <c r="D104" s="6">
        <v>3</v>
      </c>
    </row>
    <row r="105" spans="2:4">
      <c r="B105" s="8" t="s">
        <v>104</v>
      </c>
      <c r="D105" s="6">
        <v>4</v>
      </c>
    </row>
    <row r="106" spans="2:4">
      <c r="B106" s="8" t="s">
        <v>105</v>
      </c>
      <c r="D106" s="6">
        <v>2</v>
      </c>
    </row>
    <row r="107" spans="2:4">
      <c r="B107" s="8" t="s">
        <v>106</v>
      </c>
      <c r="D107" s="6">
        <v>3</v>
      </c>
    </row>
    <row r="108" spans="2:4">
      <c r="B108" s="8" t="s">
        <v>107</v>
      </c>
      <c r="D108" s="6">
        <v>3</v>
      </c>
    </row>
    <row r="109" spans="2:4">
      <c r="B109" s="8" t="s">
        <v>108</v>
      </c>
      <c r="D109" s="6">
        <v>4</v>
      </c>
    </row>
    <row r="110" spans="2:4">
      <c r="B110" s="8" t="s">
        <v>109</v>
      </c>
      <c r="D110" s="6">
        <v>3</v>
      </c>
    </row>
    <row r="111" spans="2:4">
      <c r="B111" s="8" t="s">
        <v>110</v>
      </c>
      <c r="D111" s="6">
        <v>4</v>
      </c>
    </row>
    <row r="112" spans="2:4">
      <c r="B112" s="8" t="s">
        <v>111</v>
      </c>
      <c r="D112" s="6">
        <v>4</v>
      </c>
    </row>
    <row r="113" spans="2:4">
      <c r="B113" s="8" t="s">
        <v>112</v>
      </c>
      <c r="D113" s="6">
        <v>5</v>
      </c>
    </row>
    <row r="114" spans="2:4">
      <c r="B114" s="8" t="s">
        <v>113</v>
      </c>
      <c r="D114" s="6">
        <v>1</v>
      </c>
    </row>
    <row r="115" spans="2:4">
      <c r="B115" s="8" t="s">
        <v>114</v>
      </c>
      <c r="D115" s="6">
        <v>2</v>
      </c>
    </row>
    <row r="116" spans="2:4">
      <c r="B116" s="8" t="s">
        <v>115</v>
      </c>
      <c r="D116" s="6">
        <v>2</v>
      </c>
    </row>
    <row r="117" spans="2:4">
      <c r="B117" s="8" t="s">
        <v>116</v>
      </c>
      <c r="D117" s="6">
        <v>3</v>
      </c>
    </row>
    <row r="118" spans="2:4">
      <c r="B118" s="8" t="s">
        <v>117</v>
      </c>
      <c r="D118" s="6">
        <v>2</v>
      </c>
    </row>
    <row r="119" spans="2:4">
      <c r="B119" s="8" t="s">
        <v>118</v>
      </c>
      <c r="D119" s="6">
        <v>3</v>
      </c>
    </row>
    <row r="120" spans="2:4">
      <c r="B120" s="8" t="s">
        <v>119</v>
      </c>
      <c r="D120" s="6">
        <v>3</v>
      </c>
    </row>
    <row r="121" spans="2:4">
      <c r="B121" s="8" t="s">
        <v>144</v>
      </c>
      <c r="D121" s="6">
        <v>4</v>
      </c>
    </row>
    <row r="122" spans="2:4">
      <c r="B122" s="8" t="s">
        <v>120</v>
      </c>
      <c r="D122" s="6">
        <v>2</v>
      </c>
    </row>
    <row r="123" spans="2:4">
      <c r="B123" s="8" t="s">
        <v>121</v>
      </c>
      <c r="D123" s="6">
        <v>3</v>
      </c>
    </row>
    <row r="124" spans="2:4">
      <c r="B124" s="8" t="s">
        <v>122</v>
      </c>
      <c r="D124" s="6">
        <v>3</v>
      </c>
    </row>
    <row r="125" spans="2:4">
      <c r="B125" s="8" t="s">
        <v>123</v>
      </c>
      <c r="D125" s="6">
        <v>4</v>
      </c>
    </row>
    <row r="126" spans="2:4">
      <c r="B126" s="8" t="s">
        <v>124</v>
      </c>
      <c r="D126" s="6">
        <v>3</v>
      </c>
    </row>
    <row r="127" spans="2:4">
      <c r="B127" s="8" t="s">
        <v>125</v>
      </c>
      <c r="D127" s="6">
        <v>4</v>
      </c>
    </row>
    <row r="128" spans="2:4">
      <c r="B128" s="8" t="s">
        <v>126</v>
      </c>
      <c r="D128" s="6">
        <v>4</v>
      </c>
    </row>
    <row r="129" spans="2:4">
      <c r="B129" s="8" t="s">
        <v>127</v>
      </c>
      <c r="D129" s="6">
        <v>5</v>
      </c>
    </row>
    <row r="130" spans="2:4">
      <c r="B130" s="8" t="s">
        <v>128</v>
      </c>
      <c r="D130" s="6">
        <v>2</v>
      </c>
    </row>
    <row r="131" spans="2:4">
      <c r="B131" s="8" t="s">
        <v>129</v>
      </c>
      <c r="D131" s="6">
        <v>3</v>
      </c>
    </row>
    <row r="132" spans="2:4">
      <c r="B132" s="8" t="s">
        <v>130</v>
      </c>
      <c r="D132" s="6">
        <v>3</v>
      </c>
    </row>
    <row r="133" spans="2:4">
      <c r="B133" s="8" t="s">
        <v>131</v>
      </c>
      <c r="D133" s="6">
        <v>4</v>
      </c>
    </row>
    <row r="134" spans="2:4">
      <c r="B134" s="8" t="s">
        <v>132</v>
      </c>
      <c r="D134" s="6">
        <v>3</v>
      </c>
    </row>
    <row r="135" spans="2:4">
      <c r="B135" s="8" t="s">
        <v>133</v>
      </c>
      <c r="D135" s="6">
        <v>4</v>
      </c>
    </row>
    <row r="136" spans="2:4">
      <c r="B136" s="8" t="s">
        <v>134</v>
      </c>
      <c r="D136" s="6">
        <v>4</v>
      </c>
    </row>
    <row r="137" spans="2:4">
      <c r="B137" s="8" t="s">
        <v>135</v>
      </c>
      <c r="D137" s="6">
        <v>5</v>
      </c>
    </row>
    <row r="138" spans="2:4">
      <c r="B138" s="8" t="s">
        <v>136</v>
      </c>
      <c r="D138" s="6">
        <v>3</v>
      </c>
    </row>
    <row r="139" spans="2:4">
      <c r="B139" s="8" t="s">
        <v>137</v>
      </c>
      <c r="D139" s="6">
        <v>4</v>
      </c>
    </row>
    <row r="140" spans="2:4">
      <c r="B140" s="8" t="s">
        <v>138</v>
      </c>
      <c r="D140" s="6">
        <v>4</v>
      </c>
    </row>
    <row r="141" spans="2:4">
      <c r="B141" s="8" t="s">
        <v>139</v>
      </c>
      <c r="D141" s="6">
        <v>5</v>
      </c>
    </row>
    <row r="142" spans="2:4">
      <c r="B142" s="8" t="s">
        <v>140</v>
      </c>
      <c r="D142" s="6">
        <v>4</v>
      </c>
    </row>
    <row r="143" spans="2:4">
      <c r="B143" s="8" t="s">
        <v>141</v>
      </c>
      <c r="D143" s="6">
        <v>5</v>
      </c>
    </row>
    <row r="144" spans="2:4">
      <c r="B144" s="8" t="s">
        <v>142</v>
      </c>
      <c r="D144" s="6">
        <v>5</v>
      </c>
    </row>
    <row r="145" spans="1:4">
      <c r="B145" s="8" t="s">
        <v>143</v>
      </c>
      <c r="D145" s="6">
        <v>6</v>
      </c>
    </row>
    <row r="146" spans="1:4">
      <c r="D146" s="6">
        <f>SUM(D82:D145)</f>
        <v>192</v>
      </c>
    </row>
    <row r="148" spans="1:4">
      <c r="A148" s="5">
        <v>1</v>
      </c>
      <c r="B148" s="8" t="s">
        <v>145</v>
      </c>
      <c r="C148" s="4" t="s">
        <v>4</v>
      </c>
      <c r="D148" s="7">
        <f t="shared" ref="D148" si="4">keisan06(B148)</f>
        <v>210</v>
      </c>
    </row>
    <row r="149" spans="1:4">
      <c r="A149" s="5">
        <v>2</v>
      </c>
      <c r="B149" s="8" t="s">
        <v>146</v>
      </c>
      <c r="C149" s="4" t="s">
        <v>4</v>
      </c>
      <c r="D149" s="7">
        <f t="shared" ref="D149" si="5">keisan06(B149)</f>
        <v>148</v>
      </c>
    </row>
    <row r="150" spans="1:4">
      <c r="A150" s="5">
        <v>3</v>
      </c>
      <c r="B150" s="8" t="s">
        <v>147</v>
      </c>
      <c r="C150" s="4" t="s">
        <v>4</v>
      </c>
      <c r="D150" s="7">
        <f t="shared" ref="D150:D159" si="6">keisan06(B150)</f>
        <v>729</v>
      </c>
    </row>
    <row r="151" spans="1:4">
      <c r="A151" s="5">
        <v>4</v>
      </c>
      <c r="B151" s="8" t="s">
        <v>148</v>
      </c>
      <c r="C151" s="4" t="s">
        <v>4</v>
      </c>
      <c r="D151" s="7">
        <f t="shared" si="6"/>
        <v>325</v>
      </c>
    </row>
    <row r="152" spans="1:4">
      <c r="A152" s="5">
        <v>5</v>
      </c>
      <c r="B152" s="8" t="s">
        <v>149</v>
      </c>
      <c r="C152" s="4" t="s">
        <v>4</v>
      </c>
      <c r="D152" s="7">
        <f t="shared" si="6"/>
        <v>119</v>
      </c>
    </row>
    <row r="153" spans="1:4">
      <c r="A153" s="5">
        <v>6</v>
      </c>
      <c r="B153" s="8" t="s">
        <v>150</v>
      </c>
      <c r="C153" s="4" t="s">
        <v>4</v>
      </c>
      <c r="D153" s="7">
        <f t="shared" si="6"/>
        <v>474</v>
      </c>
    </row>
    <row r="154" spans="1:4">
      <c r="A154" s="5">
        <v>7</v>
      </c>
      <c r="B154" s="8" t="s">
        <v>151</v>
      </c>
      <c r="C154" s="4" t="s">
        <v>4</v>
      </c>
      <c r="D154" s="7">
        <f t="shared" si="6"/>
        <v>280</v>
      </c>
    </row>
    <row r="155" spans="1:4">
      <c r="A155" s="5">
        <v>8</v>
      </c>
      <c r="B155" s="8" t="s">
        <v>152</v>
      </c>
      <c r="C155" s="4" t="s">
        <v>4</v>
      </c>
      <c r="D155" s="7">
        <f t="shared" si="6"/>
        <v>116</v>
      </c>
    </row>
    <row r="156" spans="1:4">
      <c r="A156" s="5">
        <v>9</v>
      </c>
      <c r="B156" s="8" t="s">
        <v>153</v>
      </c>
      <c r="C156" s="4" t="s">
        <v>4</v>
      </c>
      <c r="D156" s="7">
        <f t="shared" si="6"/>
        <v>378</v>
      </c>
    </row>
    <row r="157" spans="1:4">
      <c r="A157" s="5">
        <v>10</v>
      </c>
      <c r="B157" s="8" t="s">
        <v>154</v>
      </c>
      <c r="C157" s="4" t="s">
        <v>4</v>
      </c>
      <c r="D157" s="7">
        <f t="shared" si="6"/>
        <v>180</v>
      </c>
    </row>
    <row r="158" spans="1:4">
      <c r="A158" s="5">
        <v>11</v>
      </c>
      <c r="B158" s="8" t="s">
        <v>155</v>
      </c>
      <c r="C158" s="4" t="s">
        <v>4</v>
      </c>
      <c r="D158" s="7">
        <f t="shared" si="6"/>
        <v>440</v>
      </c>
    </row>
    <row r="159" spans="1:4">
      <c r="A159" s="5">
        <v>12</v>
      </c>
      <c r="B159" s="8" t="s">
        <v>156</v>
      </c>
      <c r="C159" s="4" t="s">
        <v>4</v>
      </c>
      <c r="D159" s="7">
        <f t="shared" si="6"/>
        <v>276</v>
      </c>
    </row>
    <row r="160" spans="1:4">
      <c r="A160" s="5">
        <v>13</v>
      </c>
      <c r="B160" s="8" t="s">
        <v>157</v>
      </c>
      <c r="C160" s="4" t="s">
        <v>4</v>
      </c>
      <c r="D160" s="7">
        <f t="shared" ref="D160:D183" si="7">keisan06(B160)</f>
        <v>532</v>
      </c>
    </row>
    <row r="161" spans="1:4">
      <c r="A161" s="5">
        <v>14</v>
      </c>
      <c r="B161" s="8" t="s">
        <v>158</v>
      </c>
      <c r="C161" s="4" t="s">
        <v>4</v>
      </c>
      <c r="D161" s="7">
        <f t="shared" si="7"/>
        <v>255</v>
      </c>
    </row>
    <row r="162" spans="1:4">
      <c r="A162" s="5">
        <v>15</v>
      </c>
      <c r="B162" s="8" t="s">
        <v>159</v>
      </c>
      <c r="C162" s="4" t="s">
        <v>4</v>
      </c>
      <c r="D162" s="7">
        <f t="shared" si="7"/>
        <v>78</v>
      </c>
    </row>
    <row r="163" spans="1:4">
      <c r="A163" s="5">
        <v>16</v>
      </c>
      <c r="B163" s="8" t="s">
        <v>160</v>
      </c>
      <c r="C163" s="4" t="s">
        <v>4</v>
      </c>
      <c r="D163" s="7">
        <f t="shared" si="7"/>
        <v>531</v>
      </c>
    </row>
    <row r="164" spans="1:4">
      <c r="A164" s="5">
        <v>17</v>
      </c>
      <c r="B164" s="8" t="s">
        <v>161</v>
      </c>
      <c r="C164" s="4" t="s">
        <v>4</v>
      </c>
      <c r="D164" s="7">
        <f t="shared" si="7"/>
        <v>98</v>
      </c>
    </row>
    <row r="165" spans="1:4">
      <c r="A165" s="5">
        <v>18</v>
      </c>
      <c r="B165" s="8" t="s">
        <v>162</v>
      </c>
      <c r="C165" s="4" t="s">
        <v>4</v>
      </c>
      <c r="D165" s="7">
        <f t="shared" si="7"/>
        <v>348</v>
      </c>
    </row>
    <row r="166" spans="1:4">
      <c r="A166" s="5">
        <v>19</v>
      </c>
      <c r="B166" s="8" t="s">
        <v>163</v>
      </c>
      <c r="C166" s="4" t="s">
        <v>4</v>
      </c>
      <c r="D166" s="7">
        <f t="shared" si="7"/>
        <v>168</v>
      </c>
    </row>
    <row r="167" spans="1:4">
      <c r="A167" s="5">
        <v>20</v>
      </c>
      <c r="B167" s="8" t="s">
        <v>164</v>
      </c>
      <c r="C167" s="4" t="s">
        <v>4</v>
      </c>
      <c r="D167" s="7">
        <f t="shared" si="7"/>
        <v>344</v>
      </c>
    </row>
    <row r="168" spans="1:4">
      <c r="A168" s="5">
        <v>21</v>
      </c>
      <c r="B168" s="8" t="s">
        <v>165</v>
      </c>
      <c r="C168" s="4" t="s">
        <v>4</v>
      </c>
      <c r="D168" s="7">
        <f t="shared" si="7"/>
        <v>288</v>
      </c>
    </row>
    <row r="169" spans="1:4">
      <c r="A169" s="5">
        <v>22</v>
      </c>
      <c r="B169" s="8" t="s">
        <v>166</v>
      </c>
      <c r="C169" s="4" t="s">
        <v>4</v>
      </c>
      <c r="D169" s="7">
        <f t="shared" si="7"/>
        <v>582</v>
      </c>
    </row>
    <row r="170" spans="1:4">
      <c r="A170" s="5">
        <v>23</v>
      </c>
      <c r="B170" s="8" t="s">
        <v>167</v>
      </c>
      <c r="C170" s="4" t="s">
        <v>4</v>
      </c>
      <c r="D170" s="7">
        <f t="shared" si="7"/>
        <v>600</v>
      </c>
    </row>
    <row r="171" spans="1:4">
      <c r="A171" s="5">
        <v>24</v>
      </c>
      <c r="B171" s="8" t="s">
        <v>168</v>
      </c>
      <c r="C171" s="4" t="s">
        <v>4</v>
      </c>
      <c r="D171" s="7">
        <f t="shared" si="7"/>
        <v>369</v>
      </c>
    </row>
    <row r="172" spans="1:4">
      <c r="A172" s="5">
        <v>25</v>
      </c>
      <c r="B172" s="8" t="s">
        <v>169</v>
      </c>
      <c r="C172" s="4" t="s">
        <v>4</v>
      </c>
      <c r="D172" s="7">
        <f t="shared" si="7"/>
        <v>160</v>
      </c>
    </row>
    <row r="173" spans="1:4">
      <c r="C173" s="4" t="s">
        <v>4</v>
      </c>
      <c r="D173" s="7" t="e">
        <f t="shared" si="7"/>
        <v>#VALUE!</v>
      </c>
    </row>
    <row r="174" spans="1:4">
      <c r="A174" s="5">
        <v>1</v>
      </c>
      <c r="B174" s="8" t="s">
        <v>170</v>
      </c>
      <c r="C174" s="4" t="s">
        <v>4</v>
      </c>
      <c r="D174" s="7">
        <f t="shared" si="7"/>
        <v>54</v>
      </c>
    </row>
    <row r="175" spans="1:4">
      <c r="A175" s="5">
        <v>2</v>
      </c>
      <c r="B175" s="8" t="s">
        <v>171</v>
      </c>
      <c r="C175" s="4" t="s">
        <v>4</v>
      </c>
      <c r="D175" s="7">
        <f t="shared" si="7"/>
        <v>282</v>
      </c>
    </row>
    <row r="176" spans="1:4">
      <c r="A176" s="5">
        <v>3</v>
      </c>
      <c r="B176" s="8" t="s">
        <v>172</v>
      </c>
      <c r="C176" s="4" t="s">
        <v>4</v>
      </c>
      <c r="D176" s="7">
        <f t="shared" si="7"/>
        <v>344</v>
      </c>
    </row>
    <row r="177" spans="1:4">
      <c r="A177" s="5">
        <v>4</v>
      </c>
      <c r="B177" s="8" t="s">
        <v>173</v>
      </c>
      <c r="C177" s="4" t="s">
        <v>4</v>
      </c>
      <c r="D177" s="7">
        <f t="shared" si="7"/>
        <v>70</v>
      </c>
    </row>
    <row r="178" spans="1:4">
      <c r="A178" s="5">
        <v>5</v>
      </c>
      <c r="B178" s="8" t="s">
        <v>185</v>
      </c>
      <c r="C178" s="4" t="s">
        <v>4</v>
      </c>
      <c r="D178" s="7">
        <f t="shared" si="7"/>
        <v>72</v>
      </c>
    </row>
    <row r="179" spans="1:4">
      <c r="A179" s="5">
        <v>6</v>
      </c>
      <c r="B179" s="8" t="s">
        <v>175</v>
      </c>
      <c r="C179" s="4" t="s">
        <v>4</v>
      </c>
      <c r="D179" s="7">
        <f t="shared" si="7"/>
        <v>237</v>
      </c>
    </row>
    <row r="180" spans="1:4">
      <c r="A180" s="5">
        <v>7</v>
      </c>
      <c r="B180" s="8" t="s">
        <v>176</v>
      </c>
      <c r="C180" s="4" t="s">
        <v>4</v>
      </c>
      <c r="D180" s="7">
        <f t="shared" si="7"/>
        <v>260</v>
      </c>
    </row>
    <row r="181" spans="1:4">
      <c r="A181" s="5">
        <v>8</v>
      </c>
      <c r="B181" s="8" t="s">
        <v>177</v>
      </c>
      <c r="C181" s="4" t="s">
        <v>4</v>
      </c>
      <c r="D181" s="7">
        <f t="shared" si="7"/>
        <v>154</v>
      </c>
    </row>
    <row r="182" spans="1:4">
      <c r="A182" s="5">
        <v>9</v>
      </c>
      <c r="B182" s="8" t="s">
        <v>178</v>
      </c>
      <c r="C182" s="4" t="s">
        <v>4</v>
      </c>
      <c r="D182" s="7">
        <f t="shared" si="7"/>
        <v>364</v>
      </c>
    </row>
    <row r="183" spans="1:4">
      <c r="A183" s="5">
        <v>10</v>
      </c>
      <c r="B183" s="8" t="s">
        <v>179</v>
      </c>
      <c r="C183" s="4" t="s">
        <v>4</v>
      </c>
      <c r="D183" s="7">
        <f t="shared" si="7"/>
        <v>48</v>
      </c>
    </row>
    <row r="184" spans="1:4">
      <c r="A184" s="5">
        <v>11</v>
      </c>
      <c r="B184" s="8" t="s">
        <v>180</v>
      </c>
      <c r="C184" s="4" t="s">
        <v>4</v>
      </c>
      <c r="D184" s="7">
        <f t="shared" ref="D184:D247" si="8">keisan06(B184)</f>
        <v>160</v>
      </c>
    </row>
    <row r="185" spans="1:4">
      <c r="A185" s="5">
        <v>12</v>
      </c>
      <c r="B185" s="8" t="s">
        <v>181</v>
      </c>
      <c r="C185" s="4" t="s">
        <v>4</v>
      </c>
      <c r="D185" s="7">
        <f t="shared" si="8"/>
        <v>396</v>
      </c>
    </row>
    <row r="186" spans="1:4">
      <c r="A186" s="5">
        <v>13</v>
      </c>
      <c r="B186" s="8" t="s">
        <v>182</v>
      </c>
      <c r="C186" s="4" t="s">
        <v>4</v>
      </c>
      <c r="D186" s="7">
        <f t="shared" si="8"/>
        <v>45</v>
      </c>
    </row>
    <row r="187" spans="1:4">
      <c r="A187" s="5">
        <v>14</v>
      </c>
      <c r="B187" s="8" t="s">
        <v>183</v>
      </c>
      <c r="C187" s="4" t="s">
        <v>4</v>
      </c>
      <c r="D187" s="7">
        <f t="shared" si="8"/>
        <v>410</v>
      </c>
    </row>
    <row r="188" spans="1:4">
      <c r="A188" s="5">
        <v>15</v>
      </c>
      <c r="B188" s="8" t="s">
        <v>184</v>
      </c>
      <c r="C188" s="4" t="s">
        <v>4</v>
      </c>
      <c r="D188" s="7">
        <f t="shared" si="8"/>
        <v>138</v>
      </c>
    </row>
    <row r="189" spans="1:4">
      <c r="A189" s="5">
        <v>16</v>
      </c>
      <c r="B189" s="8" t="s">
        <v>186</v>
      </c>
      <c r="C189" s="4" t="s">
        <v>4</v>
      </c>
      <c r="D189" s="7">
        <f t="shared" si="8"/>
        <v>94</v>
      </c>
    </row>
    <row r="190" spans="1:4">
      <c r="A190" s="5">
        <v>17</v>
      </c>
      <c r="B190" s="8" t="s">
        <v>187</v>
      </c>
      <c r="C190" s="4" t="s">
        <v>4</v>
      </c>
      <c r="D190" s="7">
        <f t="shared" si="8"/>
        <v>220</v>
      </c>
    </row>
    <row r="191" spans="1:4">
      <c r="A191" s="5">
        <v>18</v>
      </c>
      <c r="B191" s="8" t="s">
        <v>188</v>
      </c>
      <c r="C191" s="4" t="s">
        <v>4</v>
      </c>
      <c r="D191" s="7">
        <f t="shared" si="8"/>
        <v>196</v>
      </c>
    </row>
    <row r="192" spans="1:4">
      <c r="A192" s="5">
        <v>19</v>
      </c>
      <c r="B192" s="8" t="s">
        <v>189</v>
      </c>
      <c r="C192" s="4" t="s">
        <v>4</v>
      </c>
      <c r="D192" s="7">
        <f t="shared" si="8"/>
        <v>39</v>
      </c>
    </row>
    <row r="193" spans="1:4">
      <c r="A193" s="5">
        <v>20</v>
      </c>
      <c r="B193" s="8" t="s">
        <v>190</v>
      </c>
      <c r="C193" s="4" t="s">
        <v>4</v>
      </c>
      <c r="D193" s="7">
        <f t="shared" si="8"/>
        <v>265</v>
      </c>
    </row>
    <row r="194" spans="1:4">
      <c r="A194" s="5">
        <v>21</v>
      </c>
      <c r="B194" s="8" t="s">
        <v>191</v>
      </c>
      <c r="C194" s="4" t="s">
        <v>4</v>
      </c>
      <c r="D194" s="7">
        <f t="shared" si="8"/>
        <v>511</v>
      </c>
    </row>
    <row r="195" spans="1:4">
      <c r="A195" s="5">
        <v>22</v>
      </c>
      <c r="B195" s="8" t="s">
        <v>192</v>
      </c>
      <c r="C195" s="4" t="s">
        <v>4</v>
      </c>
      <c r="D195" s="7">
        <f t="shared" si="8"/>
        <v>50</v>
      </c>
    </row>
    <row r="196" spans="1:4">
      <c r="A196" s="5">
        <v>23</v>
      </c>
      <c r="B196" s="8" t="s">
        <v>193</v>
      </c>
      <c r="C196" s="4" t="s">
        <v>4</v>
      </c>
      <c r="D196" s="7">
        <f t="shared" si="8"/>
        <v>474</v>
      </c>
    </row>
    <row r="197" spans="1:4">
      <c r="A197" s="5">
        <v>24</v>
      </c>
      <c r="B197" s="8" t="s">
        <v>194</v>
      </c>
      <c r="C197" s="4" t="s">
        <v>4</v>
      </c>
      <c r="D197" s="7">
        <f t="shared" si="8"/>
        <v>594</v>
      </c>
    </row>
    <row r="198" spans="1:4">
      <c r="A198" s="5">
        <v>25</v>
      </c>
      <c r="B198" s="8" t="s">
        <v>195</v>
      </c>
      <c r="C198" s="4" t="s">
        <v>4</v>
      </c>
      <c r="D198" s="7">
        <f t="shared" si="8"/>
        <v>384</v>
      </c>
    </row>
    <row r="199" spans="1:4">
      <c r="C199" s="4" t="s">
        <v>4</v>
      </c>
      <c r="D199" s="7" t="e">
        <f t="shared" si="8"/>
        <v>#VALUE!</v>
      </c>
    </row>
    <row r="200" spans="1:4">
      <c r="A200" s="5">
        <v>1</v>
      </c>
      <c r="B200" s="8" t="s">
        <v>196</v>
      </c>
      <c r="C200" s="4" t="s">
        <v>4</v>
      </c>
      <c r="D200" s="7">
        <f t="shared" si="8"/>
        <v>304</v>
      </c>
    </row>
    <row r="201" spans="1:4">
      <c r="A201" s="5">
        <v>2</v>
      </c>
      <c r="B201" s="8" t="s">
        <v>197</v>
      </c>
      <c r="C201" s="4" t="s">
        <v>4</v>
      </c>
      <c r="D201" s="7">
        <f t="shared" si="8"/>
        <v>120</v>
      </c>
    </row>
    <row r="202" spans="1:4">
      <c r="A202" s="5">
        <v>3</v>
      </c>
      <c r="B202" s="8" t="s">
        <v>198</v>
      </c>
      <c r="C202" s="4" t="s">
        <v>4</v>
      </c>
      <c r="D202" s="7">
        <f t="shared" si="8"/>
        <v>581</v>
      </c>
    </row>
    <row r="203" spans="1:4">
      <c r="A203" s="5">
        <v>4</v>
      </c>
      <c r="B203" s="8" t="s">
        <v>199</v>
      </c>
      <c r="C203" s="4" t="s">
        <v>4</v>
      </c>
      <c r="D203" s="7">
        <f t="shared" si="8"/>
        <v>355</v>
      </c>
    </row>
    <row r="204" spans="1:4">
      <c r="A204" s="5">
        <v>5</v>
      </c>
      <c r="B204" s="8" t="s">
        <v>200</v>
      </c>
      <c r="C204" s="4" t="s">
        <v>4</v>
      </c>
      <c r="D204" s="7">
        <f t="shared" si="8"/>
        <v>141</v>
      </c>
    </row>
    <row r="205" spans="1:4">
      <c r="A205" s="5">
        <v>6</v>
      </c>
      <c r="B205" s="8" t="s">
        <v>201</v>
      </c>
      <c r="C205" s="4" t="s">
        <v>4</v>
      </c>
      <c r="D205" s="7">
        <f t="shared" si="8"/>
        <v>224</v>
      </c>
    </row>
    <row r="206" spans="1:4">
      <c r="A206" s="5">
        <v>7</v>
      </c>
      <c r="B206" s="8" t="s">
        <v>202</v>
      </c>
      <c r="C206" s="4" t="s">
        <v>4</v>
      </c>
      <c r="D206" s="7">
        <f t="shared" si="8"/>
        <v>184</v>
      </c>
    </row>
    <row r="207" spans="1:4">
      <c r="A207" s="5">
        <v>8</v>
      </c>
      <c r="B207" s="8" t="s">
        <v>203</v>
      </c>
      <c r="C207" s="4" t="s">
        <v>4</v>
      </c>
      <c r="D207" s="7">
        <f t="shared" si="8"/>
        <v>630</v>
      </c>
    </row>
    <row r="208" spans="1:4">
      <c r="A208" s="5">
        <v>9</v>
      </c>
      <c r="B208" s="8" t="s">
        <v>204</v>
      </c>
      <c r="C208" s="4" t="s">
        <v>4</v>
      </c>
      <c r="D208" s="7">
        <f t="shared" si="8"/>
        <v>765</v>
      </c>
    </row>
    <row r="209" spans="1:4">
      <c r="A209" s="5">
        <v>10</v>
      </c>
      <c r="B209" s="8" t="s">
        <v>205</v>
      </c>
      <c r="C209" s="4" t="s">
        <v>4</v>
      </c>
      <c r="D209" s="7">
        <f t="shared" si="8"/>
        <v>336</v>
      </c>
    </row>
    <row r="210" spans="1:4">
      <c r="A210" s="5">
        <v>11</v>
      </c>
      <c r="B210" s="8" t="s">
        <v>206</v>
      </c>
      <c r="C210" s="4" t="s">
        <v>4</v>
      </c>
      <c r="D210" s="7">
        <f t="shared" si="8"/>
        <v>216</v>
      </c>
    </row>
    <row r="211" spans="1:4">
      <c r="A211" s="5">
        <v>12</v>
      </c>
      <c r="B211" s="8" t="s">
        <v>207</v>
      </c>
      <c r="C211" s="4" t="s">
        <v>4</v>
      </c>
      <c r="D211" s="7">
        <f t="shared" si="8"/>
        <v>686</v>
      </c>
    </row>
    <row r="212" spans="1:4">
      <c r="A212" s="5">
        <v>13</v>
      </c>
      <c r="B212" s="8" t="s">
        <v>208</v>
      </c>
      <c r="C212" s="4" t="s">
        <v>4</v>
      </c>
      <c r="D212" s="7">
        <f t="shared" si="8"/>
        <v>176</v>
      </c>
    </row>
    <row r="213" spans="1:4">
      <c r="A213" s="5">
        <v>14</v>
      </c>
      <c r="B213" s="8" t="s">
        <v>209</v>
      </c>
      <c r="C213" s="4" t="s">
        <v>4</v>
      </c>
      <c r="D213" s="7">
        <f t="shared" si="8"/>
        <v>390</v>
      </c>
    </row>
    <row r="214" spans="1:4">
      <c r="A214" s="5">
        <v>15</v>
      </c>
      <c r="B214" s="8" t="s">
        <v>210</v>
      </c>
      <c r="C214" s="4" t="s">
        <v>4</v>
      </c>
      <c r="D214" s="7">
        <f t="shared" si="8"/>
        <v>480</v>
      </c>
    </row>
    <row r="215" spans="1:4">
      <c r="A215" s="5">
        <v>16</v>
      </c>
      <c r="B215" s="8" t="s">
        <v>211</v>
      </c>
      <c r="C215" s="4" t="s">
        <v>4</v>
      </c>
      <c r="D215" s="7">
        <f t="shared" si="8"/>
        <v>486</v>
      </c>
    </row>
    <row r="216" spans="1:4">
      <c r="A216" s="5">
        <v>17</v>
      </c>
      <c r="B216" s="8" t="s">
        <v>212</v>
      </c>
      <c r="C216" s="4" t="s">
        <v>4</v>
      </c>
      <c r="D216" s="7">
        <f t="shared" si="8"/>
        <v>776</v>
      </c>
    </row>
    <row r="217" spans="1:4">
      <c r="A217" s="5">
        <v>18</v>
      </c>
      <c r="B217" s="8" t="s">
        <v>213</v>
      </c>
      <c r="C217" s="4" t="s">
        <v>4</v>
      </c>
      <c r="D217" s="7">
        <f t="shared" si="8"/>
        <v>50</v>
      </c>
    </row>
    <row r="218" spans="1:4">
      <c r="A218" s="5">
        <v>19</v>
      </c>
      <c r="B218" s="8" t="s">
        <v>214</v>
      </c>
      <c r="C218" s="4" t="s">
        <v>4</v>
      </c>
      <c r="D218" s="7">
        <f t="shared" si="8"/>
        <v>354</v>
      </c>
    </row>
    <row r="219" spans="1:4">
      <c r="A219" s="5">
        <v>20</v>
      </c>
      <c r="B219" s="8" t="s">
        <v>215</v>
      </c>
      <c r="C219" s="4" t="s">
        <v>4</v>
      </c>
      <c r="D219" s="7">
        <f t="shared" si="8"/>
        <v>210</v>
      </c>
    </row>
    <row r="220" spans="1:4">
      <c r="A220" s="5">
        <v>21</v>
      </c>
      <c r="B220" s="8" t="s">
        <v>216</v>
      </c>
      <c r="C220" s="4" t="s">
        <v>4</v>
      </c>
      <c r="D220" s="7">
        <f t="shared" si="8"/>
        <v>336</v>
      </c>
    </row>
    <row r="221" spans="1:4">
      <c r="A221" s="5">
        <v>22</v>
      </c>
      <c r="B221" s="8" t="s">
        <v>217</v>
      </c>
      <c r="C221" s="4" t="s">
        <v>4</v>
      </c>
      <c r="D221" s="7">
        <f t="shared" si="8"/>
        <v>567</v>
      </c>
    </row>
    <row r="222" spans="1:4">
      <c r="A222" s="5">
        <v>23</v>
      </c>
      <c r="B222" s="8" t="s">
        <v>218</v>
      </c>
      <c r="C222" s="4" t="s">
        <v>4</v>
      </c>
      <c r="D222" s="7">
        <f t="shared" si="8"/>
        <v>114</v>
      </c>
    </row>
    <row r="223" spans="1:4">
      <c r="A223" s="5">
        <v>24</v>
      </c>
      <c r="B223" s="8" t="s">
        <v>219</v>
      </c>
      <c r="C223" s="4" t="s">
        <v>4</v>
      </c>
      <c r="D223" s="7">
        <f t="shared" si="8"/>
        <v>528</v>
      </c>
    </row>
    <row r="224" spans="1:4">
      <c r="A224" s="5">
        <v>25</v>
      </c>
      <c r="B224" s="8" t="s">
        <v>220</v>
      </c>
      <c r="C224" s="4" t="s">
        <v>4</v>
      </c>
      <c r="D224" s="7">
        <f t="shared" si="8"/>
        <v>828</v>
      </c>
    </row>
    <row r="225" spans="1:4">
      <c r="C225" s="4" t="s">
        <v>4</v>
      </c>
      <c r="D225" s="7" t="e">
        <f t="shared" si="8"/>
        <v>#VALUE!</v>
      </c>
    </row>
    <row r="226" spans="1:4">
      <c r="A226" s="5">
        <v>1</v>
      </c>
      <c r="B226" s="8" t="s">
        <v>221</v>
      </c>
      <c r="C226" s="4" t="s">
        <v>4</v>
      </c>
      <c r="D226" s="7">
        <f t="shared" si="8"/>
        <v>266</v>
      </c>
    </row>
    <row r="227" spans="1:4">
      <c r="A227" s="5">
        <v>2</v>
      </c>
      <c r="B227" s="8" t="s">
        <v>182</v>
      </c>
      <c r="C227" s="4" t="s">
        <v>4</v>
      </c>
      <c r="D227" s="7">
        <f t="shared" si="8"/>
        <v>45</v>
      </c>
    </row>
    <row r="228" spans="1:4">
      <c r="A228" s="5">
        <v>3</v>
      </c>
      <c r="B228" s="8" t="s">
        <v>222</v>
      </c>
      <c r="C228" s="4" t="s">
        <v>4</v>
      </c>
      <c r="D228" s="7">
        <f t="shared" si="8"/>
        <v>672</v>
      </c>
    </row>
    <row r="229" spans="1:4">
      <c r="A229" s="5">
        <v>4</v>
      </c>
      <c r="B229" s="8" t="s">
        <v>223</v>
      </c>
      <c r="C229" s="4" t="s">
        <v>4</v>
      </c>
      <c r="D229" s="7">
        <f t="shared" si="8"/>
        <v>200</v>
      </c>
    </row>
    <row r="230" spans="1:4">
      <c r="A230" s="5">
        <v>5</v>
      </c>
      <c r="B230" s="8" t="s">
        <v>224</v>
      </c>
      <c r="C230" s="4" t="s">
        <v>4</v>
      </c>
      <c r="D230" s="7">
        <f t="shared" si="8"/>
        <v>672</v>
      </c>
    </row>
    <row r="231" spans="1:4">
      <c r="A231" s="5">
        <v>6</v>
      </c>
      <c r="B231" s="8" t="s">
        <v>225</v>
      </c>
      <c r="C231" s="4" t="s">
        <v>4</v>
      </c>
      <c r="D231" s="7">
        <f t="shared" si="8"/>
        <v>216</v>
      </c>
    </row>
    <row r="232" spans="1:4">
      <c r="A232" s="5">
        <v>7</v>
      </c>
      <c r="B232" s="8" t="s">
        <v>226</v>
      </c>
      <c r="C232" s="4" t="s">
        <v>4</v>
      </c>
      <c r="D232" s="7">
        <f t="shared" si="8"/>
        <v>584</v>
      </c>
    </row>
    <row r="233" spans="1:4">
      <c r="A233" s="5">
        <v>8</v>
      </c>
      <c r="B233" s="8" t="s">
        <v>227</v>
      </c>
      <c r="C233" s="4" t="s">
        <v>4</v>
      </c>
      <c r="D233" s="7">
        <f t="shared" si="8"/>
        <v>306</v>
      </c>
    </row>
    <row r="234" spans="1:4">
      <c r="A234" s="5">
        <v>9</v>
      </c>
      <c r="B234" s="8" t="s">
        <v>228</v>
      </c>
      <c r="C234" s="4" t="s">
        <v>4</v>
      </c>
      <c r="D234" s="7">
        <f t="shared" si="8"/>
        <v>276</v>
      </c>
    </row>
    <row r="235" spans="1:4">
      <c r="A235" s="5">
        <v>10</v>
      </c>
      <c r="B235" s="8" t="s">
        <v>229</v>
      </c>
      <c r="C235" s="4" t="s">
        <v>4</v>
      </c>
      <c r="D235" s="7">
        <f t="shared" si="8"/>
        <v>234</v>
      </c>
    </row>
    <row r="236" spans="1:4">
      <c r="A236" s="5">
        <v>11</v>
      </c>
      <c r="B236" s="8" t="s">
        <v>230</v>
      </c>
      <c r="C236" s="4" t="s">
        <v>4</v>
      </c>
      <c r="D236" s="7">
        <f t="shared" si="8"/>
        <v>399</v>
      </c>
    </row>
    <row r="237" spans="1:4">
      <c r="A237" s="5">
        <v>12</v>
      </c>
      <c r="B237" s="8" t="s">
        <v>231</v>
      </c>
      <c r="C237" s="4" t="s">
        <v>4</v>
      </c>
      <c r="D237" s="7">
        <f t="shared" si="8"/>
        <v>576</v>
      </c>
    </row>
    <row r="238" spans="1:4">
      <c r="A238" s="5">
        <v>13</v>
      </c>
      <c r="B238" s="8" t="s">
        <v>173</v>
      </c>
      <c r="C238" s="4" t="s">
        <v>4</v>
      </c>
      <c r="D238" s="7">
        <f t="shared" si="8"/>
        <v>70</v>
      </c>
    </row>
    <row r="239" spans="1:4">
      <c r="A239" s="5">
        <v>14</v>
      </c>
      <c r="B239" s="8" t="s">
        <v>232</v>
      </c>
      <c r="C239" s="4" t="s">
        <v>4</v>
      </c>
      <c r="D239" s="7">
        <f t="shared" si="8"/>
        <v>120</v>
      </c>
    </row>
    <row r="240" spans="1:4">
      <c r="A240" s="5">
        <v>15</v>
      </c>
      <c r="B240" s="8" t="s">
        <v>233</v>
      </c>
      <c r="C240" s="4" t="s">
        <v>4</v>
      </c>
      <c r="D240" s="7">
        <f t="shared" si="8"/>
        <v>270</v>
      </c>
    </row>
    <row r="241" spans="1:4">
      <c r="A241" s="5">
        <v>16</v>
      </c>
      <c r="B241" s="8" t="s">
        <v>234</v>
      </c>
      <c r="C241" s="4" t="s">
        <v>4</v>
      </c>
      <c r="D241" s="7">
        <f t="shared" si="8"/>
        <v>92</v>
      </c>
    </row>
    <row r="242" spans="1:4">
      <c r="A242" s="5">
        <v>17</v>
      </c>
      <c r="B242" s="8" t="s">
        <v>235</v>
      </c>
      <c r="C242" s="4" t="s">
        <v>4</v>
      </c>
      <c r="D242" s="7">
        <f t="shared" si="8"/>
        <v>536</v>
      </c>
    </row>
    <row r="243" spans="1:4">
      <c r="A243" s="5">
        <v>18</v>
      </c>
      <c r="B243" s="8" t="s">
        <v>236</v>
      </c>
      <c r="C243" s="4" t="s">
        <v>4</v>
      </c>
      <c r="D243" s="7">
        <f t="shared" si="8"/>
        <v>400</v>
      </c>
    </row>
    <row r="244" spans="1:4">
      <c r="A244" s="5">
        <v>19</v>
      </c>
      <c r="B244" s="8" t="s">
        <v>237</v>
      </c>
      <c r="C244" s="4" t="s">
        <v>4</v>
      </c>
      <c r="D244" s="7">
        <f t="shared" si="8"/>
        <v>564</v>
      </c>
    </row>
    <row r="245" spans="1:4">
      <c r="A245" s="5">
        <v>20</v>
      </c>
      <c r="B245" s="8" t="s">
        <v>238</v>
      </c>
      <c r="C245" s="4" t="s">
        <v>4</v>
      </c>
      <c r="D245" s="7">
        <f t="shared" si="8"/>
        <v>99</v>
      </c>
    </row>
    <row r="246" spans="1:4">
      <c r="A246" s="5">
        <v>21</v>
      </c>
      <c r="B246" s="8" t="s">
        <v>186</v>
      </c>
      <c r="C246" s="4" t="s">
        <v>4</v>
      </c>
      <c r="D246" s="7">
        <f t="shared" si="8"/>
        <v>94</v>
      </c>
    </row>
    <row r="247" spans="1:4">
      <c r="A247" s="5">
        <v>22</v>
      </c>
      <c r="B247" s="8" t="s">
        <v>239</v>
      </c>
      <c r="C247" s="4" t="s">
        <v>4</v>
      </c>
      <c r="D247" s="7">
        <f t="shared" si="8"/>
        <v>351</v>
      </c>
    </row>
    <row r="248" spans="1:4">
      <c r="A248" s="5">
        <v>23</v>
      </c>
      <c r="B248" s="8" t="s">
        <v>240</v>
      </c>
      <c r="C248" s="4" t="s">
        <v>4</v>
      </c>
      <c r="D248" s="7">
        <f t="shared" ref="D248:D311" si="9">keisan06(B248)</f>
        <v>528</v>
      </c>
    </row>
    <row r="249" spans="1:4">
      <c r="A249" s="5">
        <v>24</v>
      </c>
      <c r="B249" s="8" t="s">
        <v>241</v>
      </c>
      <c r="C249" s="4" t="s">
        <v>4</v>
      </c>
      <c r="D249" s="7">
        <f t="shared" si="9"/>
        <v>294</v>
      </c>
    </row>
    <row r="250" spans="1:4">
      <c r="A250" s="5">
        <v>25</v>
      </c>
      <c r="B250" s="8" t="s">
        <v>242</v>
      </c>
      <c r="C250" s="4" t="s">
        <v>4</v>
      </c>
      <c r="D250" s="7">
        <f t="shared" si="9"/>
        <v>498</v>
      </c>
    </row>
    <row r="251" spans="1:4">
      <c r="C251" s="4" t="s">
        <v>4</v>
      </c>
      <c r="D251" s="7" t="e">
        <f t="shared" si="9"/>
        <v>#VALUE!</v>
      </c>
    </row>
    <row r="252" spans="1:4">
      <c r="A252" s="5">
        <v>1</v>
      </c>
      <c r="B252" s="8" t="s">
        <v>243</v>
      </c>
      <c r="C252" s="4" t="s">
        <v>4</v>
      </c>
      <c r="D252" s="7">
        <f t="shared" si="9"/>
        <v>95</v>
      </c>
    </row>
    <row r="253" spans="1:4">
      <c r="A253" s="5">
        <v>2</v>
      </c>
      <c r="B253" s="8" t="s">
        <v>339</v>
      </c>
      <c r="C253" s="4" t="s">
        <v>4</v>
      </c>
      <c r="D253" s="7">
        <f t="shared" si="9"/>
        <v>468</v>
      </c>
    </row>
    <row r="254" spans="1:4">
      <c r="A254" s="5">
        <v>3</v>
      </c>
      <c r="B254" s="8" t="s">
        <v>244</v>
      </c>
      <c r="C254" s="4" t="s">
        <v>4</v>
      </c>
      <c r="D254" s="7">
        <f t="shared" si="9"/>
        <v>297</v>
      </c>
    </row>
    <row r="255" spans="1:4">
      <c r="A255" s="5">
        <v>4</v>
      </c>
      <c r="B255" s="8" t="s">
        <v>245</v>
      </c>
      <c r="C255" s="4" t="s">
        <v>4</v>
      </c>
      <c r="D255" s="7">
        <f t="shared" si="9"/>
        <v>568</v>
      </c>
    </row>
    <row r="256" spans="1:4">
      <c r="A256" s="5">
        <v>5</v>
      </c>
      <c r="B256" s="8" t="s">
        <v>246</v>
      </c>
      <c r="C256" s="4" t="s">
        <v>4</v>
      </c>
      <c r="D256" s="7">
        <f t="shared" si="9"/>
        <v>194</v>
      </c>
    </row>
    <row r="257" spans="1:4">
      <c r="A257" s="5">
        <v>6</v>
      </c>
      <c r="B257" s="8" t="s">
        <v>247</v>
      </c>
      <c r="C257" s="4" t="s">
        <v>4</v>
      </c>
      <c r="D257" s="7">
        <f t="shared" si="9"/>
        <v>558</v>
      </c>
    </row>
    <row r="258" spans="1:4">
      <c r="A258" s="5">
        <v>7</v>
      </c>
      <c r="B258" s="8" t="s">
        <v>248</v>
      </c>
      <c r="C258" s="4" t="s">
        <v>4</v>
      </c>
      <c r="D258" s="7">
        <f t="shared" si="9"/>
        <v>123</v>
      </c>
    </row>
    <row r="259" spans="1:4">
      <c r="A259" s="5">
        <v>8</v>
      </c>
      <c r="B259" s="8" t="s">
        <v>249</v>
      </c>
      <c r="C259" s="4" t="s">
        <v>4</v>
      </c>
      <c r="D259" s="7">
        <f t="shared" si="9"/>
        <v>378</v>
      </c>
    </row>
    <row r="260" spans="1:4">
      <c r="A260" s="5">
        <v>9</v>
      </c>
      <c r="B260" s="8" t="s">
        <v>250</v>
      </c>
      <c r="C260" s="4" t="s">
        <v>4</v>
      </c>
      <c r="D260" s="7">
        <f t="shared" si="9"/>
        <v>224</v>
      </c>
    </row>
    <row r="261" spans="1:4">
      <c r="A261" s="5">
        <v>10</v>
      </c>
      <c r="B261" s="8" t="s">
        <v>251</v>
      </c>
      <c r="C261" s="4" t="s">
        <v>4</v>
      </c>
      <c r="D261" s="7">
        <f t="shared" si="9"/>
        <v>441</v>
      </c>
    </row>
    <row r="262" spans="1:4">
      <c r="A262" s="5">
        <v>11</v>
      </c>
      <c r="B262" s="8" t="s">
        <v>252</v>
      </c>
      <c r="C262" s="4" t="s">
        <v>4</v>
      </c>
      <c r="D262" s="7">
        <f t="shared" si="9"/>
        <v>560</v>
      </c>
    </row>
    <row r="263" spans="1:4">
      <c r="A263" s="5">
        <v>12</v>
      </c>
      <c r="B263" s="8" t="s">
        <v>253</v>
      </c>
      <c r="C263" s="4" t="s">
        <v>4</v>
      </c>
      <c r="D263" s="7">
        <f t="shared" si="9"/>
        <v>238</v>
      </c>
    </row>
    <row r="264" spans="1:4">
      <c r="A264" s="5">
        <v>13</v>
      </c>
      <c r="B264" s="8" t="s">
        <v>174</v>
      </c>
      <c r="C264" s="4" t="s">
        <v>4</v>
      </c>
      <c r="D264" s="7">
        <f t="shared" si="9"/>
        <v>64</v>
      </c>
    </row>
    <row r="265" spans="1:4">
      <c r="A265" s="5">
        <v>14</v>
      </c>
      <c r="B265" s="8" t="s">
        <v>254</v>
      </c>
      <c r="C265" s="4" t="s">
        <v>4</v>
      </c>
      <c r="D265" s="7">
        <f t="shared" si="9"/>
        <v>525</v>
      </c>
    </row>
    <row r="266" spans="1:4">
      <c r="A266" s="5">
        <v>15</v>
      </c>
      <c r="B266" s="8" t="s">
        <v>255</v>
      </c>
      <c r="C266" s="4" t="s">
        <v>4</v>
      </c>
      <c r="D266" s="7">
        <f t="shared" si="9"/>
        <v>126</v>
      </c>
    </row>
    <row r="267" spans="1:4">
      <c r="A267" s="5">
        <v>16</v>
      </c>
      <c r="B267" s="8" t="s">
        <v>256</v>
      </c>
      <c r="C267" s="4" t="s">
        <v>4</v>
      </c>
      <c r="D267" s="7">
        <f t="shared" si="9"/>
        <v>213</v>
      </c>
    </row>
    <row r="268" spans="1:4">
      <c r="A268" s="5">
        <v>17</v>
      </c>
      <c r="B268" s="8" t="s">
        <v>257</v>
      </c>
      <c r="C268" s="4" t="s">
        <v>4</v>
      </c>
      <c r="D268" s="7">
        <f t="shared" si="9"/>
        <v>245</v>
      </c>
    </row>
    <row r="269" spans="1:4">
      <c r="A269" s="5">
        <v>18</v>
      </c>
      <c r="B269" s="8" t="s">
        <v>258</v>
      </c>
      <c r="C269" s="4" t="s">
        <v>4</v>
      </c>
      <c r="D269" s="7">
        <f t="shared" si="9"/>
        <v>480</v>
      </c>
    </row>
    <row r="270" spans="1:4">
      <c r="A270" s="5">
        <v>19</v>
      </c>
      <c r="B270" s="8" t="s">
        <v>259</v>
      </c>
      <c r="C270" s="4" t="s">
        <v>4</v>
      </c>
      <c r="D270" s="7">
        <f t="shared" si="9"/>
        <v>248</v>
      </c>
    </row>
    <row r="271" spans="1:4">
      <c r="A271" s="5">
        <v>20</v>
      </c>
      <c r="B271" s="8" t="s">
        <v>260</v>
      </c>
      <c r="C271" s="4" t="s">
        <v>4</v>
      </c>
      <c r="D271" s="7">
        <f t="shared" si="9"/>
        <v>485</v>
      </c>
    </row>
    <row r="272" spans="1:4">
      <c r="A272" s="5">
        <v>21</v>
      </c>
      <c r="B272" s="8" t="s">
        <v>261</v>
      </c>
      <c r="C272" s="4" t="s">
        <v>4</v>
      </c>
      <c r="D272" s="7">
        <f t="shared" si="9"/>
        <v>738</v>
      </c>
    </row>
    <row r="273" spans="1:4">
      <c r="A273" s="5">
        <v>22</v>
      </c>
      <c r="B273" s="8" t="s">
        <v>262</v>
      </c>
      <c r="C273" s="4" t="s">
        <v>4</v>
      </c>
      <c r="D273" s="7">
        <f t="shared" si="9"/>
        <v>98</v>
      </c>
    </row>
    <row r="274" spans="1:4">
      <c r="A274" s="5">
        <v>23</v>
      </c>
      <c r="B274" s="8" t="s">
        <v>263</v>
      </c>
      <c r="C274" s="4" t="s">
        <v>4</v>
      </c>
      <c r="D274" s="7">
        <f t="shared" si="9"/>
        <v>490</v>
      </c>
    </row>
    <row r="275" spans="1:4">
      <c r="A275" s="5">
        <v>24</v>
      </c>
      <c r="B275" s="8" t="s">
        <v>264</v>
      </c>
      <c r="C275" s="4" t="s">
        <v>4</v>
      </c>
      <c r="D275" s="7">
        <f t="shared" si="9"/>
        <v>168</v>
      </c>
    </row>
    <row r="276" spans="1:4">
      <c r="A276" s="5">
        <v>25</v>
      </c>
      <c r="B276" s="8" t="s">
        <v>265</v>
      </c>
      <c r="C276" s="4" t="s">
        <v>4</v>
      </c>
      <c r="D276" s="7">
        <f t="shared" si="9"/>
        <v>306</v>
      </c>
    </row>
    <row r="277" spans="1:4">
      <c r="C277" s="4" t="s">
        <v>4</v>
      </c>
      <c r="D277" s="7" t="e">
        <f t="shared" si="9"/>
        <v>#VALUE!</v>
      </c>
    </row>
    <row r="278" spans="1:4">
      <c r="A278" s="5">
        <v>1</v>
      </c>
      <c r="B278" s="8" t="s">
        <v>266</v>
      </c>
      <c r="C278" s="4" t="s">
        <v>4</v>
      </c>
      <c r="D278" s="7">
        <f t="shared" si="9"/>
        <v>516</v>
      </c>
    </row>
    <row r="279" spans="1:4">
      <c r="A279" s="5">
        <v>2</v>
      </c>
      <c r="B279" s="8" t="s">
        <v>267</v>
      </c>
      <c r="C279" s="4" t="s">
        <v>4</v>
      </c>
      <c r="D279" s="7">
        <f t="shared" si="9"/>
        <v>126</v>
      </c>
    </row>
    <row r="280" spans="1:4">
      <c r="A280" s="5">
        <v>3</v>
      </c>
      <c r="B280" s="8" t="s">
        <v>268</v>
      </c>
      <c r="C280" s="4" t="s">
        <v>4</v>
      </c>
      <c r="D280" s="7">
        <f t="shared" si="9"/>
        <v>455</v>
      </c>
    </row>
    <row r="281" spans="1:4">
      <c r="A281" s="5">
        <v>4</v>
      </c>
      <c r="B281" s="8" t="s">
        <v>208</v>
      </c>
      <c r="C281" s="4" t="s">
        <v>4</v>
      </c>
      <c r="D281" s="7">
        <f t="shared" si="9"/>
        <v>176</v>
      </c>
    </row>
    <row r="282" spans="1:4">
      <c r="A282" s="5">
        <v>5</v>
      </c>
      <c r="B282" s="8" t="s">
        <v>269</v>
      </c>
      <c r="C282" s="4" t="s">
        <v>4</v>
      </c>
      <c r="D282" s="7">
        <f t="shared" si="9"/>
        <v>576</v>
      </c>
    </row>
    <row r="283" spans="1:4">
      <c r="A283" s="5">
        <v>6</v>
      </c>
      <c r="B283" s="8" t="s">
        <v>270</v>
      </c>
      <c r="C283" s="4" t="s">
        <v>4</v>
      </c>
      <c r="D283" s="7">
        <f t="shared" si="9"/>
        <v>36</v>
      </c>
    </row>
    <row r="284" spans="1:4">
      <c r="A284" s="5">
        <v>7</v>
      </c>
      <c r="B284" s="8" t="s">
        <v>271</v>
      </c>
      <c r="C284" s="4" t="s">
        <v>4</v>
      </c>
      <c r="D284" s="7">
        <f t="shared" si="9"/>
        <v>756</v>
      </c>
    </row>
    <row r="285" spans="1:4">
      <c r="A285" s="5">
        <v>8</v>
      </c>
      <c r="B285" s="8" t="s">
        <v>272</v>
      </c>
      <c r="C285" s="4" t="s">
        <v>4</v>
      </c>
      <c r="D285" s="7">
        <f t="shared" si="9"/>
        <v>216</v>
      </c>
    </row>
    <row r="286" spans="1:4">
      <c r="A286" s="5">
        <v>9</v>
      </c>
      <c r="B286" s="8" t="s">
        <v>273</v>
      </c>
      <c r="C286" s="4" t="s">
        <v>4</v>
      </c>
      <c r="D286" s="7">
        <f t="shared" si="9"/>
        <v>558</v>
      </c>
    </row>
    <row r="287" spans="1:4">
      <c r="A287" s="5">
        <v>10</v>
      </c>
      <c r="B287" s="8" t="s">
        <v>274</v>
      </c>
      <c r="C287" s="4" t="s">
        <v>4</v>
      </c>
      <c r="D287" s="7">
        <f t="shared" si="9"/>
        <v>224</v>
      </c>
    </row>
    <row r="288" spans="1:4">
      <c r="A288" s="5">
        <v>11</v>
      </c>
      <c r="B288" s="8" t="s">
        <v>275</v>
      </c>
      <c r="C288" s="4" t="s">
        <v>4</v>
      </c>
      <c r="D288" s="7">
        <f t="shared" si="9"/>
        <v>207</v>
      </c>
    </row>
    <row r="289" spans="1:4">
      <c r="A289" s="5">
        <v>12</v>
      </c>
      <c r="B289" s="8" t="s">
        <v>276</v>
      </c>
      <c r="C289" s="4" t="s">
        <v>4</v>
      </c>
      <c r="D289" s="7">
        <f t="shared" si="9"/>
        <v>70</v>
      </c>
    </row>
    <row r="290" spans="1:4">
      <c r="A290" s="5">
        <v>13</v>
      </c>
      <c r="B290" s="8" t="s">
        <v>277</v>
      </c>
      <c r="C290" s="4" t="s">
        <v>4</v>
      </c>
      <c r="D290" s="7">
        <f t="shared" si="9"/>
        <v>376</v>
      </c>
    </row>
    <row r="291" spans="1:4">
      <c r="A291" s="5">
        <v>14</v>
      </c>
      <c r="B291" s="8" t="s">
        <v>278</v>
      </c>
      <c r="C291" s="4" t="s">
        <v>4</v>
      </c>
      <c r="D291" s="7">
        <f t="shared" si="9"/>
        <v>249</v>
      </c>
    </row>
    <row r="292" spans="1:4">
      <c r="A292" s="5">
        <v>15</v>
      </c>
      <c r="B292" s="8" t="s">
        <v>279</v>
      </c>
      <c r="C292" s="4" t="s">
        <v>4</v>
      </c>
      <c r="D292" s="7">
        <f t="shared" si="9"/>
        <v>136</v>
      </c>
    </row>
    <row r="293" spans="1:4">
      <c r="A293" s="5">
        <v>16</v>
      </c>
      <c r="B293" s="8" t="s">
        <v>280</v>
      </c>
      <c r="C293" s="4" t="s">
        <v>4</v>
      </c>
      <c r="D293" s="7">
        <f t="shared" si="9"/>
        <v>612</v>
      </c>
    </row>
    <row r="294" spans="1:4">
      <c r="A294" s="5">
        <v>17</v>
      </c>
      <c r="B294" s="8" t="s">
        <v>281</v>
      </c>
      <c r="C294" s="4" t="s">
        <v>4</v>
      </c>
      <c r="D294" s="7">
        <f t="shared" si="9"/>
        <v>140</v>
      </c>
    </row>
    <row r="295" spans="1:4">
      <c r="A295" s="5">
        <v>18</v>
      </c>
      <c r="B295" s="8" t="s">
        <v>282</v>
      </c>
      <c r="C295" s="4" t="s">
        <v>4</v>
      </c>
      <c r="D295" s="7">
        <f t="shared" si="9"/>
        <v>552</v>
      </c>
    </row>
    <row r="296" spans="1:4">
      <c r="A296" s="5">
        <v>19</v>
      </c>
      <c r="B296" s="8" t="s">
        <v>283</v>
      </c>
      <c r="C296" s="4" t="s">
        <v>4</v>
      </c>
      <c r="D296" s="7">
        <f t="shared" si="9"/>
        <v>20</v>
      </c>
    </row>
    <row r="297" spans="1:4">
      <c r="A297" s="5">
        <v>20</v>
      </c>
      <c r="B297" s="8" t="s">
        <v>284</v>
      </c>
      <c r="C297" s="4" t="s">
        <v>4</v>
      </c>
      <c r="D297" s="7">
        <f t="shared" si="9"/>
        <v>308</v>
      </c>
    </row>
    <row r="298" spans="1:4">
      <c r="A298" s="5">
        <v>21</v>
      </c>
      <c r="B298" s="8" t="s">
        <v>285</v>
      </c>
      <c r="C298" s="4" t="s">
        <v>4</v>
      </c>
      <c r="D298" s="7">
        <f t="shared" si="9"/>
        <v>328</v>
      </c>
    </row>
    <row r="299" spans="1:4">
      <c r="A299" s="5">
        <v>22</v>
      </c>
      <c r="B299" s="8" t="s">
        <v>286</v>
      </c>
      <c r="C299" s="4" t="s">
        <v>4</v>
      </c>
      <c r="D299" s="7">
        <f t="shared" si="9"/>
        <v>128</v>
      </c>
    </row>
    <row r="300" spans="1:4">
      <c r="A300" s="5">
        <v>23</v>
      </c>
      <c r="B300" s="8" t="s">
        <v>287</v>
      </c>
      <c r="C300" s="4" t="s">
        <v>4</v>
      </c>
      <c r="D300" s="7">
        <f t="shared" si="9"/>
        <v>420</v>
      </c>
    </row>
    <row r="301" spans="1:4">
      <c r="A301" s="5">
        <v>24</v>
      </c>
      <c r="B301" s="8" t="s">
        <v>288</v>
      </c>
      <c r="C301" s="4" t="s">
        <v>4</v>
      </c>
      <c r="D301" s="7">
        <f t="shared" si="9"/>
        <v>144</v>
      </c>
    </row>
    <row r="302" spans="1:4">
      <c r="A302" s="5">
        <v>25</v>
      </c>
      <c r="B302" s="8" t="s">
        <v>289</v>
      </c>
      <c r="C302" s="4" t="s">
        <v>4</v>
      </c>
      <c r="D302" s="7">
        <f t="shared" si="9"/>
        <v>42</v>
      </c>
    </row>
    <row r="303" spans="1:4">
      <c r="C303" s="4" t="s">
        <v>4</v>
      </c>
      <c r="D303" s="7" t="e">
        <f t="shared" si="9"/>
        <v>#VALUE!</v>
      </c>
    </row>
    <row r="304" spans="1:4">
      <c r="A304" s="5">
        <v>1</v>
      </c>
      <c r="B304" s="8" t="s">
        <v>290</v>
      </c>
      <c r="C304" s="4" t="s">
        <v>4</v>
      </c>
      <c r="D304" s="7">
        <f t="shared" si="9"/>
        <v>440</v>
      </c>
    </row>
    <row r="305" spans="1:4">
      <c r="A305" s="5">
        <v>2</v>
      </c>
      <c r="B305" s="8" t="s">
        <v>291</v>
      </c>
      <c r="C305" s="4" t="s">
        <v>4</v>
      </c>
      <c r="D305" s="7">
        <f t="shared" si="9"/>
        <v>720</v>
      </c>
    </row>
    <row r="306" spans="1:4">
      <c r="A306" s="5">
        <v>3</v>
      </c>
      <c r="B306" s="8" t="s">
        <v>292</v>
      </c>
      <c r="C306" s="4" t="s">
        <v>4</v>
      </c>
      <c r="D306" s="7">
        <f t="shared" si="9"/>
        <v>111</v>
      </c>
    </row>
    <row r="307" spans="1:4">
      <c r="A307" s="5">
        <v>4</v>
      </c>
      <c r="B307" s="8" t="s">
        <v>293</v>
      </c>
      <c r="C307" s="4" t="s">
        <v>4</v>
      </c>
      <c r="D307" s="7">
        <f t="shared" si="9"/>
        <v>232</v>
      </c>
    </row>
    <row r="308" spans="1:4">
      <c r="A308" s="5">
        <v>5</v>
      </c>
      <c r="B308" s="8" t="s">
        <v>294</v>
      </c>
      <c r="C308" s="4" t="s">
        <v>4</v>
      </c>
      <c r="D308" s="7">
        <f t="shared" si="9"/>
        <v>855</v>
      </c>
    </row>
    <row r="309" spans="1:4">
      <c r="A309" s="5">
        <v>6</v>
      </c>
      <c r="B309" s="8" t="s">
        <v>295</v>
      </c>
      <c r="C309" s="4" t="s">
        <v>4</v>
      </c>
      <c r="D309" s="7">
        <f t="shared" si="9"/>
        <v>70</v>
      </c>
    </row>
    <row r="310" spans="1:4">
      <c r="A310" s="5">
        <v>7</v>
      </c>
      <c r="B310" s="8" t="s">
        <v>296</v>
      </c>
      <c r="C310" s="4" t="s">
        <v>4</v>
      </c>
      <c r="D310" s="7">
        <f t="shared" si="9"/>
        <v>352</v>
      </c>
    </row>
    <row r="311" spans="1:4">
      <c r="A311" s="5">
        <v>8</v>
      </c>
      <c r="B311" s="8" t="s">
        <v>178</v>
      </c>
      <c r="C311" s="4" t="s">
        <v>4</v>
      </c>
      <c r="D311" s="7">
        <f t="shared" si="9"/>
        <v>364</v>
      </c>
    </row>
    <row r="312" spans="1:4">
      <c r="A312" s="5">
        <v>9</v>
      </c>
      <c r="B312" s="8" t="s">
        <v>297</v>
      </c>
      <c r="C312" s="4" t="s">
        <v>4</v>
      </c>
      <c r="D312" s="7">
        <f t="shared" ref="D312:D354" si="10">keisan06(B312)</f>
        <v>110</v>
      </c>
    </row>
    <row r="313" spans="1:4">
      <c r="A313" s="5">
        <v>10</v>
      </c>
      <c r="B313" s="8" t="s">
        <v>298</v>
      </c>
      <c r="C313" s="4" t="s">
        <v>4</v>
      </c>
      <c r="D313" s="7">
        <f t="shared" si="10"/>
        <v>106</v>
      </c>
    </row>
    <row r="314" spans="1:4">
      <c r="A314" s="5">
        <v>11</v>
      </c>
      <c r="B314" s="8" t="s">
        <v>299</v>
      </c>
      <c r="C314" s="4" t="s">
        <v>4</v>
      </c>
      <c r="D314" s="7">
        <f t="shared" si="10"/>
        <v>186</v>
      </c>
    </row>
    <row r="315" spans="1:4">
      <c r="A315" s="5">
        <v>12</v>
      </c>
      <c r="B315" s="8" t="s">
        <v>300</v>
      </c>
      <c r="C315" s="4" t="s">
        <v>4</v>
      </c>
      <c r="D315" s="7">
        <f t="shared" si="10"/>
        <v>144</v>
      </c>
    </row>
    <row r="316" spans="1:4">
      <c r="A316" s="5">
        <v>13</v>
      </c>
      <c r="B316" s="8" t="s">
        <v>301</v>
      </c>
      <c r="C316" s="4" t="s">
        <v>4</v>
      </c>
      <c r="D316" s="7">
        <f t="shared" si="10"/>
        <v>837</v>
      </c>
    </row>
    <row r="317" spans="1:4">
      <c r="A317" s="5">
        <v>14</v>
      </c>
      <c r="B317" s="8" t="s">
        <v>302</v>
      </c>
      <c r="C317" s="4" t="s">
        <v>4</v>
      </c>
      <c r="D317" s="7">
        <f t="shared" si="10"/>
        <v>162</v>
      </c>
    </row>
    <row r="318" spans="1:4">
      <c r="A318" s="5">
        <v>15</v>
      </c>
      <c r="B318" s="8" t="s">
        <v>303</v>
      </c>
      <c r="C318" s="4" t="s">
        <v>4</v>
      </c>
      <c r="D318" s="7">
        <f t="shared" si="10"/>
        <v>616</v>
      </c>
    </row>
    <row r="319" spans="1:4">
      <c r="A319" s="5">
        <v>16</v>
      </c>
      <c r="B319" s="8" t="s">
        <v>304</v>
      </c>
      <c r="C319" s="4" t="s">
        <v>4</v>
      </c>
      <c r="D319" s="7">
        <f t="shared" si="10"/>
        <v>312</v>
      </c>
    </row>
    <row r="320" spans="1:4">
      <c r="A320" s="5">
        <v>17</v>
      </c>
      <c r="B320" s="8" t="s">
        <v>305</v>
      </c>
      <c r="C320" s="4" t="s">
        <v>4</v>
      </c>
      <c r="D320" s="7">
        <f t="shared" si="10"/>
        <v>430</v>
      </c>
    </row>
    <row r="321" spans="1:4">
      <c r="A321" s="5">
        <v>18</v>
      </c>
      <c r="B321" s="8" t="s">
        <v>306</v>
      </c>
      <c r="C321" s="4" t="s">
        <v>4</v>
      </c>
      <c r="D321" s="7">
        <f t="shared" si="10"/>
        <v>175</v>
      </c>
    </row>
    <row r="322" spans="1:4">
      <c r="A322" s="5">
        <v>19</v>
      </c>
      <c r="B322" s="8" t="s">
        <v>307</v>
      </c>
      <c r="C322" s="4" t="s">
        <v>4</v>
      </c>
      <c r="D322" s="7">
        <f t="shared" si="10"/>
        <v>180</v>
      </c>
    </row>
    <row r="323" spans="1:4">
      <c r="A323" s="5">
        <v>20</v>
      </c>
      <c r="B323" s="8" t="s">
        <v>308</v>
      </c>
      <c r="C323" s="4" t="s">
        <v>4</v>
      </c>
      <c r="D323" s="7">
        <f t="shared" si="10"/>
        <v>96</v>
      </c>
    </row>
    <row r="324" spans="1:4">
      <c r="A324" s="5">
        <v>21</v>
      </c>
      <c r="B324" s="8" t="s">
        <v>309</v>
      </c>
      <c r="C324" s="4" t="s">
        <v>4</v>
      </c>
      <c r="D324" s="7">
        <f t="shared" si="10"/>
        <v>128</v>
      </c>
    </row>
    <row r="325" spans="1:4">
      <c r="A325" s="5">
        <v>22</v>
      </c>
      <c r="B325" s="8" t="s">
        <v>310</v>
      </c>
      <c r="C325" s="4" t="s">
        <v>4</v>
      </c>
      <c r="D325" s="7">
        <f t="shared" si="10"/>
        <v>243</v>
      </c>
    </row>
    <row r="326" spans="1:4">
      <c r="A326" s="5">
        <v>23</v>
      </c>
      <c r="B326" s="8" t="s">
        <v>311</v>
      </c>
      <c r="C326" s="4" t="s">
        <v>4</v>
      </c>
      <c r="D326" s="7">
        <f t="shared" si="10"/>
        <v>336</v>
      </c>
    </row>
    <row r="327" spans="1:4">
      <c r="A327" s="5">
        <v>24</v>
      </c>
      <c r="B327" s="8" t="s">
        <v>312</v>
      </c>
      <c r="C327" s="4" t="s">
        <v>4</v>
      </c>
      <c r="D327" s="7">
        <f t="shared" si="10"/>
        <v>183</v>
      </c>
    </row>
    <row r="328" spans="1:4">
      <c r="A328" s="5">
        <v>25</v>
      </c>
      <c r="B328" s="8" t="s">
        <v>313</v>
      </c>
      <c r="C328" s="4" t="s">
        <v>4</v>
      </c>
      <c r="D328" s="7">
        <f t="shared" si="10"/>
        <v>644</v>
      </c>
    </row>
    <row r="329" spans="1:4">
      <c r="C329" s="4" t="s">
        <v>4</v>
      </c>
      <c r="D329" s="7" t="e">
        <f t="shared" si="10"/>
        <v>#VALUE!</v>
      </c>
    </row>
    <row r="330" spans="1:4">
      <c r="A330" s="5">
        <v>1</v>
      </c>
      <c r="B330" s="8" t="s">
        <v>314</v>
      </c>
      <c r="C330" s="4" t="s">
        <v>4</v>
      </c>
      <c r="D330" s="7">
        <f t="shared" si="10"/>
        <v>603</v>
      </c>
    </row>
    <row r="331" spans="1:4">
      <c r="A331" s="5">
        <v>2</v>
      </c>
      <c r="B331" s="8" t="s">
        <v>315</v>
      </c>
      <c r="C331" s="4" t="s">
        <v>4</v>
      </c>
      <c r="D331" s="7">
        <f t="shared" si="10"/>
        <v>560</v>
      </c>
    </row>
    <row r="332" spans="1:4">
      <c r="A332" s="5">
        <v>3</v>
      </c>
      <c r="B332" s="8" t="s">
        <v>316</v>
      </c>
      <c r="C332" s="4" t="s">
        <v>4</v>
      </c>
      <c r="D332" s="7">
        <f t="shared" si="10"/>
        <v>387</v>
      </c>
    </row>
    <row r="333" spans="1:4">
      <c r="A333" s="5">
        <v>4</v>
      </c>
      <c r="B333" s="8" t="s">
        <v>317</v>
      </c>
      <c r="C333" s="4" t="s">
        <v>4</v>
      </c>
      <c r="D333" s="7">
        <f t="shared" si="10"/>
        <v>609</v>
      </c>
    </row>
    <row r="334" spans="1:4">
      <c r="A334" s="5">
        <v>5</v>
      </c>
      <c r="B334" s="8" t="s">
        <v>318</v>
      </c>
      <c r="C334" s="4" t="s">
        <v>4</v>
      </c>
      <c r="D334" s="7">
        <f t="shared" si="10"/>
        <v>90</v>
      </c>
    </row>
    <row r="335" spans="1:4">
      <c r="A335" s="5">
        <v>6</v>
      </c>
      <c r="B335" s="8" t="s">
        <v>319</v>
      </c>
      <c r="C335" s="4" t="s">
        <v>4</v>
      </c>
      <c r="D335" s="7">
        <f t="shared" si="10"/>
        <v>444</v>
      </c>
    </row>
    <row r="336" spans="1:4">
      <c r="A336" s="5">
        <v>7</v>
      </c>
      <c r="B336" s="8" t="s">
        <v>320</v>
      </c>
      <c r="C336" s="4" t="s">
        <v>4</v>
      </c>
      <c r="D336" s="7">
        <f t="shared" si="10"/>
        <v>455</v>
      </c>
    </row>
    <row r="337" spans="1:4">
      <c r="A337" s="5">
        <v>8</v>
      </c>
      <c r="B337" s="8" t="s">
        <v>321</v>
      </c>
      <c r="C337" s="4" t="s">
        <v>4</v>
      </c>
      <c r="D337" s="7">
        <f t="shared" si="10"/>
        <v>490</v>
      </c>
    </row>
    <row r="338" spans="1:4">
      <c r="A338" s="5">
        <v>9</v>
      </c>
      <c r="B338" s="8" t="s">
        <v>322</v>
      </c>
      <c r="C338" s="4" t="s">
        <v>4</v>
      </c>
      <c r="D338" s="7">
        <f t="shared" si="10"/>
        <v>396</v>
      </c>
    </row>
    <row r="339" spans="1:4">
      <c r="A339" s="5">
        <v>10</v>
      </c>
      <c r="B339" s="8" t="s">
        <v>323</v>
      </c>
      <c r="C339" s="4" t="s">
        <v>4</v>
      </c>
      <c r="D339" s="7">
        <f t="shared" si="10"/>
        <v>648</v>
      </c>
    </row>
    <row r="340" spans="1:4">
      <c r="A340" s="5">
        <v>11</v>
      </c>
      <c r="B340" s="8" t="s">
        <v>324</v>
      </c>
      <c r="C340" s="4" t="s">
        <v>4</v>
      </c>
      <c r="D340" s="7">
        <f t="shared" si="10"/>
        <v>472</v>
      </c>
    </row>
    <row r="341" spans="1:4">
      <c r="A341" s="5">
        <v>12</v>
      </c>
      <c r="B341" s="8" t="s">
        <v>325</v>
      </c>
      <c r="C341" s="4" t="s">
        <v>4</v>
      </c>
      <c r="D341" s="7">
        <f t="shared" si="10"/>
        <v>252</v>
      </c>
    </row>
    <row r="342" spans="1:4">
      <c r="A342" s="5">
        <v>13</v>
      </c>
      <c r="B342" s="8" t="s">
        <v>326</v>
      </c>
      <c r="C342" s="4" t="s">
        <v>4</v>
      </c>
      <c r="D342" s="7">
        <f t="shared" si="10"/>
        <v>470</v>
      </c>
    </row>
    <row r="343" spans="1:4">
      <c r="A343" s="5">
        <v>14</v>
      </c>
      <c r="B343" s="8" t="s">
        <v>327</v>
      </c>
      <c r="C343" s="4" t="s">
        <v>4</v>
      </c>
      <c r="D343" s="7">
        <f t="shared" si="10"/>
        <v>44</v>
      </c>
    </row>
    <row r="344" spans="1:4">
      <c r="A344" s="5">
        <v>15</v>
      </c>
      <c r="B344" s="8" t="s">
        <v>328</v>
      </c>
      <c r="C344" s="4" t="s">
        <v>4</v>
      </c>
      <c r="D344" s="7">
        <f t="shared" si="10"/>
        <v>78</v>
      </c>
    </row>
    <row r="345" spans="1:4">
      <c r="A345" s="5">
        <v>16</v>
      </c>
      <c r="B345" s="8" t="s">
        <v>329</v>
      </c>
      <c r="C345" s="4" t="s">
        <v>4</v>
      </c>
      <c r="D345" s="7">
        <f t="shared" si="10"/>
        <v>356</v>
      </c>
    </row>
    <row r="346" spans="1:4">
      <c r="A346" s="5">
        <v>17</v>
      </c>
      <c r="B346" s="8" t="s">
        <v>330</v>
      </c>
      <c r="C346" s="4" t="s">
        <v>4</v>
      </c>
      <c r="D346" s="7">
        <f t="shared" si="10"/>
        <v>648</v>
      </c>
    </row>
    <row r="347" spans="1:4">
      <c r="A347" s="5">
        <v>18</v>
      </c>
      <c r="B347" s="8" t="s">
        <v>331</v>
      </c>
      <c r="C347" s="4" t="s">
        <v>4</v>
      </c>
      <c r="D347" s="7">
        <f t="shared" si="10"/>
        <v>162</v>
      </c>
    </row>
    <row r="348" spans="1:4">
      <c r="A348" s="5">
        <v>19</v>
      </c>
      <c r="B348" s="8" t="s">
        <v>332</v>
      </c>
      <c r="C348" s="4" t="s">
        <v>4</v>
      </c>
      <c r="D348" s="7">
        <f t="shared" si="10"/>
        <v>462</v>
      </c>
    </row>
    <row r="349" spans="1:4">
      <c r="A349" s="5">
        <v>20</v>
      </c>
      <c r="B349" s="8" t="s">
        <v>333</v>
      </c>
      <c r="C349" s="4" t="s">
        <v>4</v>
      </c>
      <c r="D349" s="7">
        <f t="shared" si="10"/>
        <v>416</v>
      </c>
    </row>
    <row r="350" spans="1:4">
      <c r="A350" s="5">
        <v>21</v>
      </c>
      <c r="B350" s="8" t="s">
        <v>334</v>
      </c>
      <c r="C350" s="4" t="s">
        <v>4</v>
      </c>
      <c r="D350" s="7">
        <f t="shared" si="10"/>
        <v>122</v>
      </c>
    </row>
    <row r="351" spans="1:4">
      <c r="A351" s="5">
        <v>22</v>
      </c>
      <c r="B351" s="8" t="s">
        <v>335</v>
      </c>
      <c r="C351" s="4" t="s">
        <v>4</v>
      </c>
      <c r="D351" s="7">
        <f t="shared" si="10"/>
        <v>150</v>
      </c>
    </row>
    <row r="352" spans="1:4">
      <c r="A352" s="5">
        <v>23</v>
      </c>
      <c r="B352" s="8" t="s">
        <v>336</v>
      </c>
      <c r="C352" s="4" t="s">
        <v>4</v>
      </c>
      <c r="D352" s="7">
        <f t="shared" si="10"/>
        <v>360</v>
      </c>
    </row>
    <row r="353" spans="1:4">
      <c r="A353" s="5">
        <v>24</v>
      </c>
      <c r="B353" s="8" t="s">
        <v>337</v>
      </c>
      <c r="C353" s="4" t="s">
        <v>4</v>
      </c>
      <c r="D353" s="7">
        <f t="shared" si="10"/>
        <v>371</v>
      </c>
    </row>
    <row r="354" spans="1:4">
      <c r="A354" s="5">
        <v>25</v>
      </c>
      <c r="B354" s="8" t="s">
        <v>338</v>
      </c>
      <c r="C354" s="4" t="s">
        <v>4</v>
      </c>
      <c r="D354" s="7">
        <f t="shared" si="10"/>
        <v>124</v>
      </c>
    </row>
    <row r="355" spans="1:4">
      <c r="A355" s="13" t="s">
        <v>340</v>
      </c>
    </row>
    <row r="356" spans="1:4">
      <c r="A356" s="5">
        <v>1</v>
      </c>
      <c r="B356" s="8" t="s">
        <v>341</v>
      </c>
      <c r="C356" s="4" t="s">
        <v>4</v>
      </c>
      <c r="D356" s="7">
        <f t="shared" ref="D356:D406" si="11">keisan06(B356)</f>
        <v>675</v>
      </c>
    </row>
    <row r="357" spans="1:4">
      <c r="A357" s="5">
        <v>2</v>
      </c>
      <c r="B357" s="8" t="s">
        <v>342</v>
      </c>
      <c r="C357" s="4" t="s">
        <v>4</v>
      </c>
      <c r="D357" s="7">
        <f t="shared" si="11"/>
        <v>68</v>
      </c>
    </row>
    <row r="358" spans="1:4">
      <c r="A358" s="5">
        <v>3</v>
      </c>
      <c r="B358" s="8" t="s">
        <v>343</v>
      </c>
      <c r="C358" s="4" t="s">
        <v>4</v>
      </c>
      <c r="D358" s="7">
        <f t="shared" si="11"/>
        <v>294</v>
      </c>
    </row>
    <row r="359" spans="1:4">
      <c r="A359" s="5">
        <v>4</v>
      </c>
      <c r="B359" s="8" t="s">
        <v>344</v>
      </c>
      <c r="C359" s="4" t="s">
        <v>4</v>
      </c>
      <c r="D359" s="7">
        <f t="shared" si="11"/>
        <v>252</v>
      </c>
    </row>
    <row r="360" spans="1:4">
      <c r="A360" s="5">
        <v>5</v>
      </c>
      <c r="B360" s="8" t="s">
        <v>212</v>
      </c>
      <c r="C360" s="4" t="s">
        <v>4</v>
      </c>
      <c r="D360" s="7">
        <f t="shared" si="11"/>
        <v>776</v>
      </c>
    </row>
    <row r="361" spans="1:4">
      <c r="A361" s="5">
        <v>6</v>
      </c>
      <c r="B361" s="8" t="s">
        <v>345</v>
      </c>
      <c r="C361" s="4" t="s">
        <v>4</v>
      </c>
      <c r="D361" s="7">
        <f t="shared" si="11"/>
        <v>264</v>
      </c>
    </row>
    <row r="362" spans="1:4">
      <c r="A362" s="5">
        <v>7</v>
      </c>
      <c r="B362" s="8" t="s">
        <v>346</v>
      </c>
      <c r="C362" s="4" t="s">
        <v>4</v>
      </c>
      <c r="D362" s="7">
        <f t="shared" si="11"/>
        <v>702</v>
      </c>
    </row>
    <row r="363" spans="1:4">
      <c r="A363" s="5">
        <v>8</v>
      </c>
      <c r="B363" s="8" t="s">
        <v>347</v>
      </c>
      <c r="C363" s="4" t="s">
        <v>4</v>
      </c>
      <c r="D363" s="7">
        <f t="shared" si="11"/>
        <v>108</v>
      </c>
    </row>
    <row r="364" spans="1:4">
      <c r="A364" s="5">
        <v>9</v>
      </c>
      <c r="B364" s="8" t="s">
        <v>348</v>
      </c>
      <c r="C364" s="4" t="s">
        <v>4</v>
      </c>
      <c r="D364" s="7">
        <f t="shared" si="11"/>
        <v>315</v>
      </c>
    </row>
    <row r="365" spans="1:4">
      <c r="A365" s="5">
        <v>10</v>
      </c>
      <c r="B365" s="8" t="s">
        <v>349</v>
      </c>
      <c r="C365" s="4" t="s">
        <v>4</v>
      </c>
      <c r="D365" s="7">
        <f t="shared" si="11"/>
        <v>171</v>
      </c>
    </row>
    <row r="366" spans="1:4">
      <c r="A366" s="5">
        <v>11</v>
      </c>
      <c r="B366" s="8" t="s">
        <v>350</v>
      </c>
      <c r="C366" s="4" t="s">
        <v>4</v>
      </c>
      <c r="D366" s="7">
        <f t="shared" si="11"/>
        <v>322</v>
      </c>
    </row>
    <row r="367" spans="1:4">
      <c r="A367" s="5">
        <v>12</v>
      </c>
      <c r="B367" s="8" t="s">
        <v>226</v>
      </c>
      <c r="C367" s="4" t="s">
        <v>4</v>
      </c>
      <c r="D367" s="7">
        <f t="shared" si="11"/>
        <v>584</v>
      </c>
    </row>
    <row r="368" spans="1:4">
      <c r="A368" s="5">
        <v>13</v>
      </c>
      <c r="B368" s="8" t="s">
        <v>351</v>
      </c>
      <c r="C368" s="4" t="s">
        <v>4</v>
      </c>
      <c r="D368" s="7">
        <f t="shared" si="11"/>
        <v>384</v>
      </c>
    </row>
    <row r="369" spans="1:4">
      <c r="A369" s="5">
        <v>14</v>
      </c>
      <c r="B369" s="8" t="s">
        <v>352</v>
      </c>
      <c r="C369" s="4" t="s">
        <v>4</v>
      </c>
      <c r="D369" s="7">
        <f t="shared" si="11"/>
        <v>588</v>
      </c>
    </row>
    <row r="370" spans="1:4">
      <c r="A370" s="5">
        <v>15</v>
      </c>
      <c r="B370" s="8" t="s">
        <v>353</v>
      </c>
      <c r="C370" s="4" t="s">
        <v>4</v>
      </c>
      <c r="D370" s="7">
        <f t="shared" si="11"/>
        <v>228</v>
      </c>
    </row>
    <row r="371" spans="1:4">
      <c r="A371" s="5">
        <v>16</v>
      </c>
      <c r="B371" s="8" t="s">
        <v>204</v>
      </c>
      <c r="C371" s="4" t="s">
        <v>4</v>
      </c>
      <c r="D371" s="7">
        <f t="shared" si="11"/>
        <v>765</v>
      </c>
    </row>
    <row r="372" spans="1:4">
      <c r="A372" s="5">
        <v>17</v>
      </c>
      <c r="B372" s="8" t="s">
        <v>354</v>
      </c>
      <c r="C372" s="4" t="s">
        <v>4</v>
      </c>
      <c r="D372" s="7">
        <f t="shared" si="11"/>
        <v>207</v>
      </c>
    </row>
    <row r="373" spans="1:4">
      <c r="A373" s="5">
        <v>18</v>
      </c>
      <c r="B373" s="8" t="s">
        <v>355</v>
      </c>
      <c r="C373" s="4" t="s">
        <v>4</v>
      </c>
      <c r="D373" s="7">
        <f t="shared" si="11"/>
        <v>252</v>
      </c>
    </row>
    <row r="374" spans="1:4">
      <c r="A374" s="5">
        <v>19</v>
      </c>
      <c r="B374" s="8" t="s">
        <v>356</v>
      </c>
      <c r="C374" s="4" t="s">
        <v>4</v>
      </c>
      <c r="D374" s="7">
        <f t="shared" si="11"/>
        <v>348</v>
      </c>
    </row>
    <row r="375" spans="1:4">
      <c r="A375" s="5">
        <v>20</v>
      </c>
      <c r="B375" s="8" t="s">
        <v>357</v>
      </c>
      <c r="C375" s="4" t="s">
        <v>4</v>
      </c>
      <c r="D375" s="7">
        <f t="shared" si="11"/>
        <v>632</v>
      </c>
    </row>
    <row r="376" spans="1:4">
      <c r="A376" s="5">
        <v>21</v>
      </c>
      <c r="B376" s="8" t="s">
        <v>358</v>
      </c>
      <c r="C376" s="4" t="s">
        <v>4</v>
      </c>
      <c r="D376" s="7">
        <f t="shared" si="11"/>
        <v>585</v>
      </c>
    </row>
    <row r="377" spans="1:4">
      <c r="A377" s="5">
        <v>22</v>
      </c>
      <c r="B377" s="8" t="s">
        <v>359</v>
      </c>
      <c r="C377" s="4" t="s">
        <v>4</v>
      </c>
      <c r="D377" s="7">
        <f t="shared" si="11"/>
        <v>666</v>
      </c>
    </row>
    <row r="378" spans="1:4">
      <c r="A378" s="5">
        <v>23</v>
      </c>
      <c r="B378" s="8" t="s">
        <v>360</v>
      </c>
      <c r="C378" s="4" t="s">
        <v>4</v>
      </c>
      <c r="D378" s="7">
        <f t="shared" si="11"/>
        <v>301</v>
      </c>
    </row>
    <row r="379" spans="1:4">
      <c r="A379" s="5">
        <v>24</v>
      </c>
      <c r="B379" s="8" t="s">
        <v>361</v>
      </c>
      <c r="C379" s="4" t="s">
        <v>4</v>
      </c>
      <c r="D379" s="7">
        <f t="shared" si="11"/>
        <v>696</v>
      </c>
    </row>
    <row r="380" spans="1:4">
      <c r="A380" s="5">
        <v>25</v>
      </c>
      <c r="B380" s="8" t="s">
        <v>362</v>
      </c>
      <c r="C380" s="4" t="s">
        <v>4</v>
      </c>
      <c r="D380" s="7">
        <f t="shared" si="11"/>
        <v>295</v>
      </c>
    </row>
    <row r="381" spans="1:4">
      <c r="C381" s="4" t="s">
        <v>4</v>
      </c>
      <c r="D381" s="7" t="e">
        <f t="shared" si="11"/>
        <v>#VALUE!</v>
      </c>
    </row>
    <row r="382" spans="1:4">
      <c r="A382" s="5">
        <v>1</v>
      </c>
      <c r="B382" s="8" t="s">
        <v>363</v>
      </c>
      <c r="C382" s="4" t="s">
        <v>4</v>
      </c>
      <c r="D382" s="7">
        <f t="shared" si="11"/>
        <v>100</v>
      </c>
    </row>
    <row r="383" spans="1:4">
      <c r="A383" s="5">
        <v>2</v>
      </c>
      <c r="B383" s="8" t="s">
        <v>295</v>
      </c>
      <c r="C383" s="4" t="s">
        <v>4</v>
      </c>
      <c r="D383" s="7">
        <f t="shared" si="11"/>
        <v>70</v>
      </c>
    </row>
    <row r="384" spans="1:4">
      <c r="A384" s="5">
        <v>3</v>
      </c>
      <c r="B384" s="8" t="s">
        <v>364</v>
      </c>
      <c r="C384" s="4" t="s">
        <v>4</v>
      </c>
      <c r="D384" s="7">
        <f t="shared" si="11"/>
        <v>332</v>
      </c>
    </row>
    <row r="385" spans="1:4">
      <c r="A385" s="5">
        <v>4</v>
      </c>
      <c r="B385" s="8" t="s">
        <v>237</v>
      </c>
      <c r="C385" s="4" t="s">
        <v>4</v>
      </c>
      <c r="D385" s="7">
        <f t="shared" si="11"/>
        <v>564</v>
      </c>
    </row>
    <row r="386" spans="1:4">
      <c r="A386" s="5">
        <v>5</v>
      </c>
      <c r="B386" s="8" t="s">
        <v>365</v>
      </c>
      <c r="C386" s="4" t="s">
        <v>4</v>
      </c>
      <c r="D386" s="7">
        <f t="shared" si="11"/>
        <v>129</v>
      </c>
    </row>
    <row r="387" spans="1:4">
      <c r="A387" s="5">
        <v>6</v>
      </c>
      <c r="B387" s="8" t="s">
        <v>366</v>
      </c>
      <c r="C387" s="4" t="s">
        <v>4</v>
      </c>
      <c r="D387" s="7">
        <f t="shared" si="11"/>
        <v>553</v>
      </c>
    </row>
    <row r="388" spans="1:4">
      <c r="A388" s="5">
        <v>7</v>
      </c>
      <c r="B388" s="8" t="s">
        <v>367</v>
      </c>
      <c r="C388" s="4" t="s">
        <v>4</v>
      </c>
      <c r="D388" s="7">
        <f t="shared" si="11"/>
        <v>464</v>
      </c>
    </row>
    <row r="389" spans="1:4">
      <c r="A389" s="5">
        <v>8</v>
      </c>
      <c r="B389" s="8" t="s">
        <v>368</v>
      </c>
      <c r="C389" s="4" t="s">
        <v>4</v>
      </c>
      <c r="D389" s="7">
        <f t="shared" si="11"/>
        <v>133</v>
      </c>
    </row>
    <row r="390" spans="1:4">
      <c r="A390" s="5">
        <v>9</v>
      </c>
      <c r="B390" s="8" t="s">
        <v>369</v>
      </c>
      <c r="C390" s="4" t="s">
        <v>4</v>
      </c>
      <c r="D390" s="7">
        <f t="shared" si="11"/>
        <v>189</v>
      </c>
    </row>
    <row r="391" spans="1:4">
      <c r="A391" s="5">
        <v>10</v>
      </c>
      <c r="B391" s="8" t="s">
        <v>370</v>
      </c>
      <c r="C391" s="4" t="s">
        <v>4</v>
      </c>
      <c r="D391" s="7">
        <f t="shared" si="11"/>
        <v>372</v>
      </c>
    </row>
    <row r="392" spans="1:4">
      <c r="A392" s="5">
        <v>11</v>
      </c>
      <c r="B392" s="8" t="s">
        <v>371</v>
      </c>
      <c r="C392" s="4" t="s">
        <v>4</v>
      </c>
      <c r="D392" s="7">
        <f t="shared" si="11"/>
        <v>549</v>
      </c>
    </row>
    <row r="393" spans="1:4">
      <c r="A393" s="5">
        <v>12</v>
      </c>
      <c r="B393" s="8" t="s">
        <v>372</v>
      </c>
      <c r="C393" s="4" t="s">
        <v>4</v>
      </c>
      <c r="D393" s="7">
        <f t="shared" si="11"/>
        <v>176</v>
      </c>
    </row>
    <row r="394" spans="1:4">
      <c r="A394" s="5">
        <v>13</v>
      </c>
      <c r="B394" s="8" t="s">
        <v>373</v>
      </c>
      <c r="C394" s="4" t="s">
        <v>4</v>
      </c>
      <c r="D394" s="7">
        <f t="shared" si="11"/>
        <v>126</v>
      </c>
    </row>
    <row r="395" spans="1:4">
      <c r="A395" s="5">
        <v>14</v>
      </c>
      <c r="B395" s="8" t="s">
        <v>374</v>
      </c>
      <c r="C395" s="4" t="s">
        <v>4</v>
      </c>
      <c r="D395" s="7">
        <f t="shared" si="11"/>
        <v>312</v>
      </c>
    </row>
    <row r="396" spans="1:4">
      <c r="A396" s="5">
        <v>15</v>
      </c>
      <c r="B396" s="8" t="s">
        <v>258</v>
      </c>
      <c r="C396" s="4" t="s">
        <v>4</v>
      </c>
      <c r="D396" s="7">
        <f t="shared" si="11"/>
        <v>480</v>
      </c>
    </row>
    <row r="397" spans="1:4">
      <c r="A397" s="5">
        <v>16</v>
      </c>
      <c r="B397" s="8" t="s">
        <v>375</v>
      </c>
      <c r="C397" s="4" t="s">
        <v>4</v>
      </c>
      <c r="D397" s="7">
        <f t="shared" si="11"/>
        <v>108</v>
      </c>
    </row>
    <row r="398" spans="1:4">
      <c r="A398" s="5">
        <v>17</v>
      </c>
      <c r="B398" s="8" t="s">
        <v>376</v>
      </c>
      <c r="C398" s="4" t="s">
        <v>4</v>
      </c>
      <c r="D398" s="7">
        <f t="shared" si="11"/>
        <v>445</v>
      </c>
    </row>
    <row r="399" spans="1:4">
      <c r="A399" s="5">
        <v>18</v>
      </c>
      <c r="B399" s="8" t="s">
        <v>350</v>
      </c>
      <c r="C399" s="4" t="s">
        <v>4</v>
      </c>
      <c r="D399" s="7">
        <f t="shared" si="11"/>
        <v>322</v>
      </c>
    </row>
    <row r="400" spans="1:4">
      <c r="A400" s="5">
        <v>19</v>
      </c>
      <c r="B400" s="8" t="s">
        <v>239</v>
      </c>
      <c r="C400" s="4" t="s">
        <v>4</v>
      </c>
      <c r="D400" s="7">
        <f t="shared" si="11"/>
        <v>351</v>
      </c>
    </row>
    <row r="401" spans="1:4">
      <c r="A401" s="5">
        <v>20</v>
      </c>
      <c r="B401" s="8" t="s">
        <v>377</v>
      </c>
      <c r="C401" s="4" t="s">
        <v>4</v>
      </c>
      <c r="D401" s="7">
        <f t="shared" si="11"/>
        <v>112</v>
      </c>
    </row>
    <row r="402" spans="1:4">
      <c r="A402" s="5">
        <v>21</v>
      </c>
      <c r="B402" s="8" t="s">
        <v>378</v>
      </c>
      <c r="C402" s="4" t="s">
        <v>4</v>
      </c>
      <c r="D402" s="7">
        <f t="shared" si="11"/>
        <v>405</v>
      </c>
    </row>
    <row r="403" spans="1:4">
      <c r="A403" s="5">
        <v>22</v>
      </c>
      <c r="B403" s="8" t="s">
        <v>379</v>
      </c>
      <c r="C403" s="4" t="s">
        <v>4</v>
      </c>
      <c r="D403" s="7">
        <f t="shared" si="11"/>
        <v>88</v>
      </c>
    </row>
    <row r="404" spans="1:4">
      <c r="A404" s="5">
        <v>23</v>
      </c>
      <c r="B404" s="8" t="s">
        <v>380</v>
      </c>
      <c r="C404" s="4" t="s">
        <v>4</v>
      </c>
      <c r="D404" s="7">
        <f t="shared" si="11"/>
        <v>296</v>
      </c>
    </row>
    <row r="405" spans="1:4">
      <c r="A405" s="5">
        <v>24</v>
      </c>
      <c r="B405" s="8" t="s">
        <v>381</v>
      </c>
      <c r="C405" s="4" t="s">
        <v>4</v>
      </c>
      <c r="D405" s="7">
        <f t="shared" si="11"/>
        <v>343</v>
      </c>
    </row>
    <row r="406" spans="1:4">
      <c r="A406" s="5">
        <v>25</v>
      </c>
      <c r="B406" s="8" t="s">
        <v>382</v>
      </c>
      <c r="C406" s="4" t="s">
        <v>4</v>
      </c>
      <c r="D406" s="7">
        <f t="shared" si="11"/>
        <v>310</v>
      </c>
    </row>
    <row r="408" spans="1:4">
      <c r="A408" s="5">
        <v>1</v>
      </c>
      <c r="B408" s="8" t="s">
        <v>383</v>
      </c>
      <c r="C408" s="4" t="s">
        <v>4</v>
      </c>
      <c r="D408" s="7">
        <f t="shared" ref="D408:D458" si="12">keisan06(B408)</f>
        <v>36</v>
      </c>
    </row>
    <row r="409" spans="1:4">
      <c r="A409" s="5">
        <v>2</v>
      </c>
      <c r="B409" s="8" t="s">
        <v>384</v>
      </c>
      <c r="C409" s="4" t="s">
        <v>4</v>
      </c>
      <c r="D409" s="7">
        <f t="shared" si="12"/>
        <v>427</v>
      </c>
    </row>
    <row r="410" spans="1:4">
      <c r="A410" s="5">
        <v>3</v>
      </c>
      <c r="B410" s="8" t="s">
        <v>183</v>
      </c>
      <c r="C410" s="4" t="s">
        <v>4</v>
      </c>
      <c r="D410" s="7">
        <f t="shared" si="12"/>
        <v>410</v>
      </c>
    </row>
    <row r="411" spans="1:4">
      <c r="A411" s="5">
        <v>4</v>
      </c>
      <c r="B411" s="8" t="s">
        <v>227</v>
      </c>
      <c r="C411" s="4" t="s">
        <v>4</v>
      </c>
      <c r="D411" s="7">
        <f t="shared" si="12"/>
        <v>306</v>
      </c>
    </row>
    <row r="412" spans="1:4">
      <c r="A412" s="5">
        <v>5</v>
      </c>
      <c r="B412" s="8" t="s">
        <v>385</v>
      </c>
      <c r="C412" s="4" t="s">
        <v>4</v>
      </c>
      <c r="D412" s="7">
        <f t="shared" si="12"/>
        <v>385</v>
      </c>
    </row>
    <row r="413" spans="1:4">
      <c r="A413" s="5">
        <v>6</v>
      </c>
      <c r="B413" s="8" t="s">
        <v>386</v>
      </c>
      <c r="C413" s="4" t="s">
        <v>4</v>
      </c>
      <c r="D413" s="7">
        <f t="shared" si="12"/>
        <v>864</v>
      </c>
    </row>
    <row r="414" spans="1:4">
      <c r="A414" s="5">
        <v>7</v>
      </c>
      <c r="B414" s="8" t="s">
        <v>387</v>
      </c>
      <c r="C414" s="4" t="s">
        <v>4</v>
      </c>
      <c r="D414" s="7">
        <f t="shared" si="12"/>
        <v>432</v>
      </c>
    </row>
    <row r="415" spans="1:4">
      <c r="A415" s="5">
        <v>8</v>
      </c>
      <c r="B415" s="8" t="s">
        <v>374</v>
      </c>
      <c r="C415" s="4" t="s">
        <v>4</v>
      </c>
      <c r="D415" s="7">
        <f t="shared" si="12"/>
        <v>312</v>
      </c>
    </row>
    <row r="416" spans="1:4">
      <c r="A416" s="5">
        <v>9</v>
      </c>
      <c r="B416" s="8" t="s">
        <v>388</v>
      </c>
      <c r="C416" s="4" t="s">
        <v>4</v>
      </c>
      <c r="D416" s="7">
        <f t="shared" si="12"/>
        <v>91</v>
      </c>
    </row>
    <row r="417" spans="1:4">
      <c r="A417" s="5">
        <v>10</v>
      </c>
      <c r="B417" s="8" t="s">
        <v>389</v>
      </c>
      <c r="C417" s="4" t="s">
        <v>4</v>
      </c>
      <c r="D417" s="7">
        <f t="shared" si="12"/>
        <v>258</v>
      </c>
    </row>
    <row r="418" spans="1:4">
      <c r="A418" s="5">
        <v>11</v>
      </c>
      <c r="B418" s="8" t="s">
        <v>304</v>
      </c>
      <c r="C418" s="4" t="s">
        <v>4</v>
      </c>
      <c r="D418" s="7">
        <f t="shared" si="12"/>
        <v>312</v>
      </c>
    </row>
    <row r="419" spans="1:4">
      <c r="A419" s="5">
        <v>12</v>
      </c>
      <c r="B419" s="8" t="s">
        <v>390</v>
      </c>
      <c r="C419" s="4" t="s">
        <v>4</v>
      </c>
      <c r="D419" s="7">
        <f t="shared" si="12"/>
        <v>189</v>
      </c>
    </row>
    <row r="420" spans="1:4">
      <c r="A420" s="5">
        <v>13</v>
      </c>
      <c r="B420" s="8" t="s">
        <v>391</v>
      </c>
      <c r="C420" s="4" t="s">
        <v>4</v>
      </c>
      <c r="D420" s="7">
        <f t="shared" si="12"/>
        <v>544</v>
      </c>
    </row>
    <row r="421" spans="1:4">
      <c r="A421" s="5">
        <v>14</v>
      </c>
      <c r="B421" s="8" t="s">
        <v>392</v>
      </c>
      <c r="C421" s="4" t="s">
        <v>4</v>
      </c>
      <c r="D421" s="7">
        <f t="shared" si="12"/>
        <v>52</v>
      </c>
    </row>
    <row r="422" spans="1:4">
      <c r="A422" s="5">
        <v>15</v>
      </c>
      <c r="B422" s="8" t="s">
        <v>153</v>
      </c>
      <c r="C422" s="4" t="s">
        <v>4</v>
      </c>
      <c r="D422" s="7">
        <f t="shared" si="12"/>
        <v>378</v>
      </c>
    </row>
    <row r="423" spans="1:4">
      <c r="A423" s="5">
        <v>16</v>
      </c>
      <c r="B423" s="8" t="s">
        <v>393</v>
      </c>
      <c r="C423" s="4" t="s">
        <v>4</v>
      </c>
      <c r="D423" s="7">
        <f t="shared" si="12"/>
        <v>252</v>
      </c>
    </row>
    <row r="424" spans="1:4">
      <c r="A424" s="5">
        <v>17</v>
      </c>
      <c r="B424" s="8" t="s">
        <v>394</v>
      </c>
      <c r="C424" s="4" t="s">
        <v>4</v>
      </c>
      <c r="D424" s="7">
        <f t="shared" si="12"/>
        <v>280</v>
      </c>
    </row>
    <row r="425" spans="1:4">
      <c r="A425" s="5">
        <v>18</v>
      </c>
      <c r="B425" s="8" t="s">
        <v>395</v>
      </c>
      <c r="C425" s="4" t="s">
        <v>4</v>
      </c>
      <c r="D425" s="7">
        <f t="shared" si="12"/>
        <v>882</v>
      </c>
    </row>
    <row r="426" spans="1:4">
      <c r="A426" s="5">
        <v>19</v>
      </c>
      <c r="B426" s="8" t="s">
        <v>311</v>
      </c>
      <c r="C426" s="4" t="s">
        <v>4</v>
      </c>
      <c r="D426" s="7">
        <f t="shared" si="12"/>
        <v>336</v>
      </c>
    </row>
    <row r="427" spans="1:4">
      <c r="A427" s="5">
        <v>20</v>
      </c>
      <c r="B427" s="8" t="s">
        <v>396</v>
      </c>
      <c r="C427" s="4" t="s">
        <v>4</v>
      </c>
      <c r="D427" s="7">
        <f t="shared" si="12"/>
        <v>308</v>
      </c>
    </row>
    <row r="428" spans="1:4">
      <c r="A428" s="5">
        <v>21</v>
      </c>
      <c r="B428" s="8" t="s">
        <v>397</v>
      </c>
      <c r="C428" s="4" t="s">
        <v>4</v>
      </c>
      <c r="D428" s="7">
        <f t="shared" si="12"/>
        <v>616</v>
      </c>
    </row>
    <row r="429" spans="1:4">
      <c r="A429" s="5">
        <v>22</v>
      </c>
      <c r="B429" s="8" t="s">
        <v>398</v>
      </c>
      <c r="C429" s="4" t="s">
        <v>4</v>
      </c>
      <c r="D429" s="7">
        <f t="shared" si="12"/>
        <v>392</v>
      </c>
    </row>
    <row r="430" spans="1:4">
      <c r="A430" s="5">
        <v>23</v>
      </c>
      <c r="B430" s="8" t="s">
        <v>399</v>
      </c>
      <c r="C430" s="4" t="s">
        <v>4</v>
      </c>
      <c r="D430" s="7">
        <f t="shared" si="12"/>
        <v>96</v>
      </c>
    </row>
    <row r="431" spans="1:4">
      <c r="A431" s="5">
        <v>24</v>
      </c>
      <c r="B431" s="8" t="s">
        <v>172</v>
      </c>
      <c r="C431" s="4" t="s">
        <v>4</v>
      </c>
      <c r="D431" s="7">
        <f t="shared" si="12"/>
        <v>344</v>
      </c>
    </row>
    <row r="432" spans="1:4">
      <c r="A432" s="5">
        <v>25</v>
      </c>
      <c r="B432" s="8" t="s">
        <v>400</v>
      </c>
      <c r="C432" s="4" t="s">
        <v>4</v>
      </c>
      <c r="D432" s="7">
        <f t="shared" si="12"/>
        <v>552</v>
      </c>
    </row>
    <row r="433" spans="1:4">
      <c r="C433" s="4" t="s">
        <v>4</v>
      </c>
      <c r="D433" s="7" t="e">
        <f t="shared" si="12"/>
        <v>#VALUE!</v>
      </c>
    </row>
    <row r="434" spans="1:4">
      <c r="A434" s="5">
        <v>1</v>
      </c>
      <c r="B434" s="8" t="s">
        <v>436</v>
      </c>
      <c r="C434" s="4" t="s">
        <v>4</v>
      </c>
      <c r="D434" s="7">
        <f t="shared" si="12"/>
        <v>212</v>
      </c>
    </row>
    <row r="435" spans="1:4">
      <c r="A435" s="5">
        <v>2</v>
      </c>
      <c r="B435" s="8" t="s">
        <v>401</v>
      </c>
      <c r="C435" s="4" t="s">
        <v>4</v>
      </c>
      <c r="D435" s="7">
        <f t="shared" si="12"/>
        <v>408</v>
      </c>
    </row>
    <row r="436" spans="1:4">
      <c r="A436" s="5">
        <v>3</v>
      </c>
      <c r="B436" s="8" t="s">
        <v>402</v>
      </c>
      <c r="C436" s="4" t="s">
        <v>4</v>
      </c>
      <c r="D436" s="7">
        <f t="shared" si="12"/>
        <v>546</v>
      </c>
    </row>
    <row r="437" spans="1:4">
      <c r="A437" s="5">
        <v>4</v>
      </c>
      <c r="B437" s="8" t="s">
        <v>403</v>
      </c>
      <c r="C437" s="4" t="s">
        <v>4</v>
      </c>
      <c r="D437" s="7">
        <f t="shared" si="12"/>
        <v>512</v>
      </c>
    </row>
    <row r="438" spans="1:4">
      <c r="A438" s="5">
        <v>5</v>
      </c>
      <c r="B438" s="8" t="s">
        <v>404</v>
      </c>
      <c r="C438" s="4" t="s">
        <v>4</v>
      </c>
      <c r="D438" s="7">
        <f t="shared" si="12"/>
        <v>468</v>
      </c>
    </row>
    <row r="439" spans="1:4">
      <c r="A439" s="5">
        <v>6</v>
      </c>
      <c r="B439" s="8" t="s">
        <v>405</v>
      </c>
      <c r="C439" s="4" t="s">
        <v>4</v>
      </c>
      <c r="D439" s="7">
        <f t="shared" si="12"/>
        <v>120</v>
      </c>
    </row>
    <row r="440" spans="1:4">
      <c r="A440" s="5">
        <v>7</v>
      </c>
      <c r="B440" s="8" t="s">
        <v>406</v>
      </c>
      <c r="C440" s="4" t="s">
        <v>4</v>
      </c>
      <c r="D440" s="7">
        <f t="shared" si="12"/>
        <v>252</v>
      </c>
    </row>
    <row r="441" spans="1:4">
      <c r="A441" s="5">
        <v>8</v>
      </c>
      <c r="B441" s="8" t="s">
        <v>407</v>
      </c>
      <c r="C441" s="4" t="s">
        <v>4</v>
      </c>
      <c r="D441" s="7">
        <f t="shared" si="12"/>
        <v>495</v>
      </c>
    </row>
    <row r="442" spans="1:4">
      <c r="A442" s="5">
        <v>9</v>
      </c>
      <c r="B442" s="8" t="s">
        <v>408</v>
      </c>
      <c r="C442" s="4" t="s">
        <v>4</v>
      </c>
      <c r="D442" s="7">
        <f t="shared" si="12"/>
        <v>483</v>
      </c>
    </row>
    <row r="443" spans="1:4">
      <c r="A443" s="5">
        <v>10</v>
      </c>
      <c r="B443" s="8" t="s">
        <v>409</v>
      </c>
      <c r="C443" s="4" t="s">
        <v>4</v>
      </c>
      <c r="D443" s="7">
        <f t="shared" si="12"/>
        <v>208</v>
      </c>
    </row>
    <row r="444" spans="1:4">
      <c r="A444" s="5">
        <v>11</v>
      </c>
      <c r="B444" s="8" t="s">
        <v>410</v>
      </c>
      <c r="C444" s="4" t="s">
        <v>4</v>
      </c>
      <c r="D444" s="7">
        <f t="shared" si="12"/>
        <v>441</v>
      </c>
    </row>
    <row r="445" spans="1:4">
      <c r="A445" s="5">
        <v>12</v>
      </c>
      <c r="B445" s="8" t="s">
        <v>411</v>
      </c>
      <c r="C445" s="4" t="s">
        <v>4</v>
      </c>
      <c r="D445" s="7">
        <f t="shared" si="12"/>
        <v>160</v>
      </c>
    </row>
    <row r="446" spans="1:4">
      <c r="A446" s="5">
        <v>13</v>
      </c>
      <c r="B446" s="8" t="s">
        <v>185</v>
      </c>
      <c r="C446" s="4" t="s">
        <v>4</v>
      </c>
      <c r="D446" s="7">
        <f t="shared" si="12"/>
        <v>72</v>
      </c>
    </row>
    <row r="447" spans="1:4">
      <c r="A447" s="5">
        <v>14</v>
      </c>
      <c r="B447" s="8" t="s">
        <v>412</v>
      </c>
      <c r="C447" s="4" t="s">
        <v>4</v>
      </c>
      <c r="D447" s="7">
        <f t="shared" si="12"/>
        <v>712</v>
      </c>
    </row>
    <row r="448" spans="1:4">
      <c r="A448" s="5">
        <v>15</v>
      </c>
      <c r="B448" s="8" t="s">
        <v>413</v>
      </c>
      <c r="C448" s="4" t="s">
        <v>4</v>
      </c>
      <c r="D448" s="7">
        <f t="shared" si="12"/>
        <v>366</v>
      </c>
    </row>
    <row r="449" spans="1:4">
      <c r="A449" s="5">
        <v>16</v>
      </c>
      <c r="B449" s="8" t="s">
        <v>414</v>
      </c>
      <c r="C449" s="4" t="s">
        <v>4</v>
      </c>
      <c r="D449" s="7">
        <f t="shared" si="12"/>
        <v>96</v>
      </c>
    </row>
    <row r="450" spans="1:4">
      <c r="A450" s="5">
        <v>17</v>
      </c>
      <c r="B450" s="8" t="s">
        <v>415</v>
      </c>
      <c r="C450" s="4" t="s">
        <v>4</v>
      </c>
      <c r="D450" s="7">
        <f t="shared" si="12"/>
        <v>30</v>
      </c>
    </row>
    <row r="451" spans="1:4">
      <c r="A451" s="5">
        <v>18</v>
      </c>
      <c r="B451" s="8" t="s">
        <v>416</v>
      </c>
      <c r="C451" s="4" t="s">
        <v>4</v>
      </c>
      <c r="D451" s="7">
        <f t="shared" si="12"/>
        <v>608</v>
      </c>
    </row>
    <row r="452" spans="1:4">
      <c r="A452" s="5">
        <v>19</v>
      </c>
      <c r="B452" s="8" t="s">
        <v>417</v>
      </c>
      <c r="C452" s="4" t="s">
        <v>4</v>
      </c>
      <c r="D452" s="7">
        <f t="shared" si="12"/>
        <v>414</v>
      </c>
    </row>
    <row r="453" spans="1:4">
      <c r="A453" s="5">
        <v>20</v>
      </c>
      <c r="B453" s="8" t="s">
        <v>418</v>
      </c>
      <c r="C453" s="4" t="s">
        <v>4</v>
      </c>
      <c r="D453" s="7">
        <f t="shared" si="12"/>
        <v>395</v>
      </c>
    </row>
    <row r="454" spans="1:4">
      <c r="A454" s="5">
        <v>21</v>
      </c>
      <c r="B454" s="8" t="s">
        <v>419</v>
      </c>
      <c r="C454" s="4" t="s">
        <v>4</v>
      </c>
      <c r="D454" s="7">
        <f t="shared" si="12"/>
        <v>664</v>
      </c>
    </row>
    <row r="455" spans="1:4">
      <c r="A455" s="5">
        <v>22</v>
      </c>
      <c r="B455" s="8" t="s">
        <v>420</v>
      </c>
      <c r="C455" s="4" t="s">
        <v>4</v>
      </c>
      <c r="D455" s="7">
        <f t="shared" si="12"/>
        <v>368</v>
      </c>
    </row>
    <row r="456" spans="1:4">
      <c r="A456" s="5">
        <v>23</v>
      </c>
      <c r="B456" s="8" t="s">
        <v>421</v>
      </c>
      <c r="C456" s="4" t="s">
        <v>4</v>
      </c>
      <c r="D456" s="7">
        <f t="shared" si="12"/>
        <v>602</v>
      </c>
    </row>
    <row r="457" spans="1:4">
      <c r="A457" s="5">
        <v>24</v>
      </c>
      <c r="B457" s="8" t="s">
        <v>422</v>
      </c>
      <c r="C457" s="4" t="s">
        <v>4</v>
      </c>
      <c r="D457" s="7">
        <f t="shared" si="12"/>
        <v>144</v>
      </c>
    </row>
    <row r="458" spans="1:4">
      <c r="A458" s="5">
        <v>25</v>
      </c>
      <c r="B458" s="8" t="s">
        <v>423</v>
      </c>
      <c r="C458" s="4" t="s">
        <v>4</v>
      </c>
      <c r="D458" s="7">
        <f t="shared" si="12"/>
        <v>225</v>
      </c>
    </row>
    <row r="460" spans="1:4">
      <c r="B460" s="8" t="s">
        <v>424</v>
      </c>
      <c r="C460" s="4" t="s">
        <v>4</v>
      </c>
      <c r="D460" s="7">
        <f t="shared" ref="D460" si="13">keisan06(B460)</f>
        <v>700</v>
      </c>
    </row>
    <row r="461" spans="1:4">
      <c r="B461" s="8" t="s">
        <v>425</v>
      </c>
      <c r="C461" s="4" t="s">
        <v>4</v>
      </c>
      <c r="D461" s="7">
        <f t="shared" ref="D461:D464" si="14">keisan06(B461)</f>
        <v>300</v>
      </c>
    </row>
    <row r="462" spans="1:4">
      <c r="B462" s="8" t="s">
        <v>426</v>
      </c>
      <c r="C462" s="4" t="s">
        <v>4</v>
      </c>
      <c r="D462" s="7">
        <f t="shared" si="14"/>
        <v>100</v>
      </c>
    </row>
    <row r="463" spans="1:4">
      <c r="B463" s="8" t="s">
        <v>427</v>
      </c>
      <c r="C463" s="4" t="s">
        <v>4</v>
      </c>
      <c r="D463" s="7">
        <f t="shared" si="14"/>
        <v>50</v>
      </c>
    </row>
    <row r="464" spans="1:4">
      <c r="B464" s="8" t="s">
        <v>428</v>
      </c>
      <c r="C464" s="4" t="s">
        <v>4</v>
      </c>
      <c r="D464" s="7">
        <f t="shared" si="14"/>
        <v>200</v>
      </c>
    </row>
    <row r="466" spans="2:4">
      <c r="B466" s="8" t="s">
        <v>429</v>
      </c>
      <c r="C466" s="4" t="s">
        <v>4</v>
      </c>
      <c r="D466" s="7">
        <f t="shared" ref="D466:D470" si="15">keisan06(B466)</f>
        <v>168</v>
      </c>
    </row>
    <row r="467" spans="2:4">
      <c r="B467" s="8" t="s">
        <v>430</v>
      </c>
      <c r="C467" s="4" t="s">
        <v>4</v>
      </c>
      <c r="D467" s="7">
        <f t="shared" si="15"/>
        <v>264</v>
      </c>
    </row>
    <row r="468" spans="2:4">
      <c r="B468" s="8" t="s">
        <v>431</v>
      </c>
      <c r="C468" s="4" t="s">
        <v>4</v>
      </c>
      <c r="D468" s="7">
        <f t="shared" si="15"/>
        <v>460</v>
      </c>
    </row>
    <row r="469" spans="2:4">
      <c r="B469" s="8" t="s">
        <v>432</v>
      </c>
      <c r="C469" s="4" t="s">
        <v>4</v>
      </c>
      <c r="D469" s="7">
        <f t="shared" si="15"/>
        <v>384</v>
      </c>
    </row>
    <row r="470" spans="2:4">
      <c r="B470" s="8" t="s">
        <v>433</v>
      </c>
      <c r="C470" s="4" t="s">
        <v>4</v>
      </c>
      <c r="D470" s="7">
        <f t="shared" si="15"/>
        <v>28</v>
      </c>
    </row>
    <row r="472" spans="2:4">
      <c r="B472" s="8" t="s">
        <v>434</v>
      </c>
      <c r="C472" s="4" t="s">
        <v>4</v>
      </c>
      <c r="D472" s="7">
        <f t="shared" ref="D472" si="16">keisan06(B472)</f>
        <v>17</v>
      </c>
    </row>
    <row r="473" spans="2:4">
      <c r="B473" s="8" t="s">
        <v>435</v>
      </c>
      <c r="C473" s="4" t="s">
        <v>4</v>
      </c>
      <c r="D473" s="7">
        <f t="shared" ref="D473" si="17">keisan06(B473)</f>
        <v>867</v>
      </c>
    </row>
  </sheetData>
  <phoneticPr fontId="18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"/>
  <sheetData/>
  <phoneticPr fontId="18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"/>
  <sheetData/>
  <phoneticPr fontId="18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siifaa</dc:creator>
  <cp:lastModifiedBy>Corporate Edition</cp:lastModifiedBy>
  <cp:lastPrinted>2016-09-14T11:51:26Z</cp:lastPrinted>
  <dcterms:created xsi:type="dcterms:W3CDTF">2014-05-03T00:03:15Z</dcterms:created>
  <dcterms:modified xsi:type="dcterms:W3CDTF">2017-12-15T06:25:21Z</dcterms:modified>
</cp:coreProperties>
</file>